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90" yWindow="-80" windowWidth="10880" windowHeight="7850" tabRatio="776"/>
  </bookViews>
  <sheets>
    <sheet name="私用品 図書申請書" sheetId="7" r:id="rId1"/>
    <sheet name="一括申請用" sheetId="9" r:id="rId2"/>
  </sheets>
  <definedNames>
    <definedName name="_xlnm.Print_Area" localSheetId="1">一括申請用!$A$1:$AA$102</definedName>
    <definedName name="_xlnm.Print_Area" localSheetId="0">'私用品 図書申請書'!$A$1:$K$43</definedName>
  </definedNames>
  <calcPr calcId="145621"/>
</workbook>
</file>

<file path=xl/calcChain.xml><?xml version="1.0" encoding="utf-8"?>
<calcChain xmlns="http://schemas.openxmlformats.org/spreadsheetml/2006/main">
  <c r="H48" i="7" l="1"/>
  <c r="I56" i="7" l="1"/>
  <c r="H56" i="7"/>
  <c r="G56" i="7"/>
  <c r="F56" i="7"/>
  <c r="E56" i="7"/>
  <c r="D56" i="7"/>
  <c r="C56" i="7"/>
  <c r="B56" i="7"/>
  <c r="H17" i="7"/>
  <c r="H11" i="7" s="1"/>
  <c r="B8" i="7" l="1"/>
  <c r="B20" i="7"/>
  <c r="B17" i="7"/>
  <c r="F52" i="7"/>
  <c r="C51" i="7"/>
  <c r="B6" i="7" s="1"/>
  <c r="B11" i="7" l="1"/>
</calcChain>
</file>

<file path=xl/sharedStrings.xml><?xml version="1.0" encoding="utf-8"?>
<sst xmlns="http://schemas.openxmlformats.org/spreadsheetml/2006/main" count="94" uniqueCount="88">
  <si>
    <t>私用品・図書購入奨励金　申請用紙</t>
    <rPh sb="0" eb="2">
      <t>シヨウ</t>
    </rPh>
    <rPh sb="2" eb="3">
      <t>ヒン</t>
    </rPh>
    <rPh sb="4" eb="6">
      <t>トショ</t>
    </rPh>
    <rPh sb="6" eb="8">
      <t>コウニュウ</t>
    </rPh>
    <rPh sb="8" eb="10">
      <t>ショウレイ</t>
    </rPh>
    <rPh sb="10" eb="11">
      <t>キン</t>
    </rPh>
    <rPh sb="12" eb="14">
      <t>シンセイ</t>
    </rPh>
    <rPh sb="14" eb="16">
      <t>ヨウシ</t>
    </rPh>
    <phoneticPr fontId="6"/>
  </si>
  <si>
    <t>事業所</t>
    <rPh sb="0" eb="3">
      <t>ジギョウショ</t>
    </rPh>
    <phoneticPr fontId="6"/>
  </si>
  <si>
    <t>（補助上限は\2,000です）</t>
    <rPh sb="1" eb="3">
      <t>ホジョ</t>
    </rPh>
    <rPh sb="3" eb="5">
      <t>ジョウゲン</t>
    </rPh>
    <phoneticPr fontId="6"/>
  </si>
  <si>
    <t>※購入金額が\2,000に満たない場合は実費での精算となります</t>
    <rPh sb="1" eb="3">
      <t>コウニュウ</t>
    </rPh>
    <rPh sb="3" eb="5">
      <t>キンガク</t>
    </rPh>
    <rPh sb="13" eb="14">
      <t>ミ</t>
    </rPh>
    <rPh sb="17" eb="19">
      <t>バアイ</t>
    </rPh>
    <rPh sb="20" eb="22">
      <t>ジッピ</t>
    </rPh>
    <rPh sb="24" eb="26">
      <t>セイサン</t>
    </rPh>
    <phoneticPr fontId="6"/>
  </si>
  <si>
    <t>申請日</t>
    <rPh sb="0" eb="2">
      <t>シンセイ</t>
    </rPh>
    <rPh sb="2" eb="3">
      <t>ビ</t>
    </rPh>
    <phoneticPr fontId="6"/>
  </si>
  <si>
    <t>受付担当者</t>
    <rPh sb="0" eb="2">
      <t>ウケツケ</t>
    </rPh>
    <rPh sb="2" eb="5">
      <t>タントウシャ</t>
    </rPh>
    <phoneticPr fontId="6"/>
  </si>
  <si>
    <t>ブロック長</t>
    <rPh sb="4" eb="5">
      <t>チョウ</t>
    </rPh>
    <phoneticPr fontId="6"/>
  </si>
  <si>
    <t>中央財政</t>
    <rPh sb="0" eb="2">
      <t>チュウオウ</t>
    </rPh>
    <rPh sb="2" eb="4">
      <t>ザイセイ</t>
    </rPh>
    <phoneticPr fontId="6"/>
  </si>
  <si>
    <t>書籍名</t>
    <rPh sb="0" eb="2">
      <t>ショセキ</t>
    </rPh>
    <rPh sb="2" eb="3">
      <t>メイ</t>
    </rPh>
    <phoneticPr fontId="6"/>
  </si>
  <si>
    <t>著作者名</t>
    <rPh sb="0" eb="3">
      <t>チョサクシャ</t>
    </rPh>
    <rPh sb="3" eb="4">
      <t>メイ</t>
    </rPh>
    <phoneticPr fontId="6"/>
  </si>
  <si>
    <t>ブロック</t>
    <phoneticPr fontId="1"/>
  </si>
  <si>
    <t>部署</t>
    <rPh sb="0" eb="2">
      <t>ブショ</t>
    </rPh>
    <phoneticPr fontId="1"/>
  </si>
  <si>
    <t>西日本</t>
  </si>
  <si>
    <t>社員コード</t>
    <rPh sb="0" eb="2">
      <t>シャイン</t>
    </rPh>
    <phoneticPr fontId="1"/>
  </si>
  <si>
    <t>氏名</t>
    <rPh sb="0" eb="2">
      <t>シメイ</t>
    </rPh>
    <phoneticPr fontId="1"/>
  </si>
  <si>
    <t>申請内容</t>
    <rPh sb="0" eb="2">
      <t>シンセイ</t>
    </rPh>
    <rPh sb="2" eb="4">
      <t>ナイヨウ</t>
    </rPh>
    <phoneticPr fontId="1"/>
  </si>
  <si>
    <t>図書購入</t>
    <rPh sb="0" eb="2">
      <t>トショ</t>
    </rPh>
    <rPh sb="2" eb="4">
      <t>コウニュウ</t>
    </rPh>
    <phoneticPr fontId="1"/>
  </si>
  <si>
    <t>ミズノ品購入</t>
    <rPh sb="3" eb="4">
      <t>ヒン</t>
    </rPh>
    <rPh sb="4" eb="6">
      <t>コウニュウ</t>
    </rPh>
    <phoneticPr fontId="1"/>
  </si>
  <si>
    <t>項目</t>
    <rPh sb="0" eb="2">
      <t>コウモク</t>
    </rPh>
    <phoneticPr fontId="1"/>
  </si>
  <si>
    <t>申請金額</t>
    <rPh sb="0" eb="2">
      <t>シンセイ</t>
    </rPh>
    <rPh sb="2" eb="4">
      <t>キンガク</t>
    </rPh>
    <phoneticPr fontId="1"/>
  </si>
  <si>
    <t>◆下記に購入を証明する書類（領収書またはレシート&lt;コピー可&gt;）を添付お願いします</t>
    <rPh sb="1" eb="3">
      <t>カキ</t>
    </rPh>
    <rPh sb="4" eb="6">
      <t>コウニュウ</t>
    </rPh>
    <rPh sb="7" eb="9">
      <t>ショウメイ</t>
    </rPh>
    <rPh sb="11" eb="13">
      <t>ショルイ</t>
    </rPh>
    <rPh sb="14" eb="17">
      <t>リョウシュウショ</t>
    </rPh>
    <rPh sb="28" eb="29">
      <t>カ</t>
    </rPh>
    <rPh sb="32" eb="34">
      <t>テンプ</t>
    </rPh>
    <rPh sb="35" eb="36">
      <t>ネガ</t>
    </rPh>
    <phoneticPr fontId="6"/>
  </si>
  <si>
    <t>摘　要（私用品・図書購入&lt;書籍・著作者名&gt;明細）</t>
    <rPh sb="0" eb="1">
      <t>テキ</t>
    </rPh>
    <rPh sb="2" eb="3">
      <t>カナメ</t>
    </rPh>
    <rPh sb="4" eb="6">
      <t>シヨウ</t>
    </rPh>
    <rPh sb="6" eb="7">
      <t>ヒン</t>
    </rPh>
    <rPh sb="8" eb="10">
      <t>トショ</t>
    </rPh>
    <rPh sb="10" eb="12">
      <t>コウニュウ</t>
    </rPh>
    <rPh sb="13" eb="15">
      <t>ショセキ</t>
    </rPh>
    <rPh sb="16" eb="19">
      <t>チョサクシャ</t>
    </rPh>
    <rPh sb="19" eb="20">
      <t>メイ</t>
    </rPh>
    <rPh sb="21" eb="23">
      <t>メイサイ</t>
    </rPh>
    <phoneticPr fontId="6"/>
  </si>
  <si>
    <t>氏　名</t>
    <rPh sb="0" eb="1">
      <t>シ</t>
    </rPh>
    <rPh sb="2" eb="3">
      <t>ナ</t>
    </rPh>
    <phoneticPr fontId="6"/>
  </si>
  <si>
    <t>氏名コード</t>
    <rPh sb="0" eb="2">
      <t>シメイ</t>
    </rPh>
    <phoneticPr fontId="6"/>
  </si>
  <si>
    <t>事業場・部署</t>
    <rPh sb="0" eb="3">
      <t>ジギョウジョウ</t>
    </rPh>
    <rPh sb="4" eb="6">
      <t>ブショ</t>
    </rPh>
    <phoneticPr fontId="6"/>
  </si>
  <si>
    <t>ブロック</t>
    <phoneticPr fontId="6"/>
  </si>
  <si>
    <t>申請者</t>
    <rPh sb="0" eb="3">
      <t>シンセイシャ</t>
    </rPh>
    <phoneticPr fontId="6"/>
  </si>
  <si>
    <t>No.</t>
    <phoneticPr fontId="6"/>
  </si>
  <si>
    <t>私用品・図書購入奨励制度　申請用紙（一括申請用）</t>
    <rPh sb="0" eb="2">
      <t>シヨウ</t>
    </rPh>
    <rPh sb="2" eb="3">
      <t>ヒン</t>
    </rPh>
    <rPh sb="4" eb="6">
      <t>トショ</t>
    </rPh>
    <rPh sb="6" eb="8">
      <t>コウニュウ</t>
    </rPh>
    <rPh sb="8" eb="10">
      <t>ショウレイ</t>
    </rPh>
    <rPh sb="10" eb="12">
      <t>セイド</t>
    </rPh>
    <rPh sb="13" eb="15">
      <t>シンセイ</t>
    </rPh>
    <rPh sb="15" eb="17">
      <t>ヨウシ</t>
    </rPh>
    <rPh sb="18" eb="20">
      <t>イッカツ</t>
    </rPh>
    <rPh sb="20" eb="23">
      <t>シンセイヨウ</t>
    </rPh>
    <phoneticPr fontId="6"/>
  </si>
  <si>
    <t>以下 事務局欄</t>
    <rPh sb="0" eb="2">
      <t>イカ</t>
    </rPh>
    <rPh sb="3" eb="6">
      <t>ジムキョク</t>
    </rPh>
    <rPh sb="6" eb="7">
      <t>ラン</t>
    </rPh>
    <phoneticPr fontId="1"/>
  </si>
  <si>
    <t>西日本</t>
    <rPh sb="0" eb="1">
      <t>ニシ</t>
    </rPh>
    <rPh sb="1" eb="3">
      <t>ニホン</t>
    </rPh>
    <phoneticPr fontId="1"/>
  </si>
  <si>
    <t>東日本</t>
    <rPh sb="0" eb="1">
      <t>ヒガシ</t>
    </rPh>
    <rPh sb="1" eb="3">
      <t>ニホン</t>
    </rPh>
    <phoneticPr fontId="1"/>
  </si>
  <si>
    <t>MT</t>
    <phoneticPr fontId="1"/>
  </si>
  <si>
    <t>ブロック</t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</si>
  <si>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</si>
  <si>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</si>
  <si>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私用品</t>
    <rPh sb="0" eb="2">
      <t>シヨウ</t>
    </rPh>
    <rPh sb="2" eb="3">
      <t>ヒン</t>
    </rPh>
    <phoneticPr fontId="1"/>
  </si>
  <si>
    <t>自己啓発</t>
    <rPh sb="0" eb="2">
      <t>ジコ</t>
    </rPh>
    <rPh sb="2" eb="4">
      <t>ケイハツ</t>
    </rPh>
    <phoneticPr fontId="1"/>
  </si>
  <si>
    <t>趣味</t>
    <rPh sb="0" eb="2">
      <t>シュミ</t>
    </rPh>
    <phoneticPr fontId="1"/>
  </si>
  <si>
    <t>健康</t>
    <rPh sb="0" eb="2">
      <t>ケンコウ</t>
    </rPh>
    <phoneticPr fontId="1"/>
  </si>
  <si>
    <t>ブロック</t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</si>
  <si>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</si>
  <si>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</si>
  <si>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社員コード</t>
    <rPh sb="0" eb="2">
      <t>シャイン</t>
    </rPh>
    <phoneticPr fontId="1"/>
  </si>
  <si>
    <t>申請内容</t>
    <rPh sb="0" eb="2">
      <t>シンセイ</t>
    </rPh>
    <rPh sb="2" eb="4">
      <t>ナイヨウ</t>
    </rPh>
    <phoneticPr fontId="1"/>
  </si>
  <si>
    <t>申請額</t>
    <rPh sb="0" eb="2">
      <t>シンセイ</t>
    </rPh>
    <rPh sb="2" eb="3">
      <t>ガク</t>
    </rPh>
    <phoneticPr fontId="1"/>
  </si>
  <si>
    <t>申請日</t>
    <rPh sb="0" eb="2">
      <t>シンセイ</t>
    </rPh>
    <rPh sb="2" eb="3">
      <t>ビ</t>
    </rPh>
    <phoneticPr fontId="1"/>
  </si>
  <si>
    <t>NO.</t>
    <phoneticPr fontId="1"/>
  </si>
  <si>
    <t>事業所</t>
    <rPh sb="0" eb="3">
      <t>ジギョウショ</t>
    </rPh>
    <phoneticPr fontId="1"/>
  </si>
  <si>
    <t>連絡便が届かず、申請が通らないことがありますので、早めに申請してください。</t>
    <rPh sb="0" eb="2">
      <t>レンラク</t>
    </rPh>
    <rPh sb="2" eb="3">
      <t>ビン</t>
    </rPh>
    <rPh sb="4" eb="5">
      <t>トド</t>
    </rPh>
    <rPh sb="8" eb="10">
      <t>シンセイ</t>
    </rPh>
    <rPh sb="11" eb="12">
      <t>トオ</t>
    </rPh>
    <rPh sb="25" eb="26">
      <t>ハヤ</t>
    </rPh>
    <rPh sb="28" eb="30">
      <t>シンセイ</t>
    </rPh>
    <phoneticPr fontId="1"/>
  </si>
  <si>
    <r>
      <t xml:space="preserve">使用金額 </t>
    </r>
    <r>
      <rPr>
        <sz val="8"/>
        <color rgb="FFFF0000"/>
        <rFont val="Meiryo UI"/>
        <family val="3"/>
        <charset val="128"/>
      </rPr>
      <t>*送料は含みません</t>
    </r>
    <rPh sb="0" eb="2">
      <t>シヨウ</t>
    </rPh>
    <rPh sb="2" eb="4">
      <t>キンガク</t>
    </rPh>
    <phoneticPr fontId="1"/>
  </si>
  <si>
    <t>◆</t>
    <phoneticPr fontId="1"/>
  </si>
  <si>
    <t>領収書は必ず氏名・金額の入っているものとし、コンビニ支払い・代引きの場合はその際の支払書。</t>
    <rPh sb="0" eb="3">
      <t>リョウシュウショ</t>
    </rPh>
    <rPh sb="4" eb="5">
      <t>カナラ</t>
    </rPh>
    <rPh sb="6" eb="8">
      <t>シメイ</t>
    </rPh>
    <rPh sb="9" eb="11">
      <t>キンガク</t>
    </rPh>
    <rPh sb="12" eb="13">
      <t>ハイ</t>
    </rPh>
    <rPh sb="26" eb="28">
      <t>シハラ</t>
    </rPh>
    <rPh sb="30" eb="32">
      <t>ダイビ</t>
    </rPh>
    <rPh sb="34" eb="36">
      <t>バアイ</t>
    </rPh>
    <rPh sb="39" eb="40">
      <t>サイ</t>
    </rPh>
    <rPh sb="41" eb="43">
      <t>シハラ</t>
    </rPh>
    <rPh sb="43" eb="44">
      <t>ショ</t>
    </rPh>
    <phoneticPr fontId="18"/>
  </si>
  <si>
    <t>オンラインショップでの購入履歴は（領収書ではないので）不可</t>
    <rPh sb="11" eb="13">
      <t>コウニュウ</t>
    </rPh>
    <rPh sb="13" eb="15">
      <t>リレキ</t>
    </rPh>
    <rPh sb="17" eb="20">
      <t>リョウシュウショ</t>
    </rPh>
    <rPh sb="27" eb="29">
      <t>フカ</t>
    </rPh>
    <phoneticPr fontId="18"/>
  </si>
  <si>
    <t>紙での申請の場合はボールペンで記入してください。（フリクション不可。）</t>
    <rPh sb="0" eb="1">
      <t>カミ</t>
    </rPh>
    <rPh sb="3" eb="5">
      <t>シンセイ</t>
    </rPh>
    <rPh sb="6" eb="8">
      <t>バアイ</t>
    </rPh>
    <rPh sb="15" eb="17">
      <t>キニュウ</t>
    </rPh>
    <rPh sb="31" eb="33">
      <t>フカ</t>
    </rPh>
    <phoneticPr fontId="17"/>
  </si>
  <si>
    <t>領収書</t>
    <rPh sb="0" eb="3">
      <t>リョウシュウショ</t>
    </rPh>
    <phoneticPr fontId="1"/>
  </si>
  <si>
    <t>支払者、受取人、金額、日時が明確であることが求められます。</t>
    <rPh sb="0" eb="2">
      <t>シハラ</t>
    </rPh>
    <rPh sb="2" eb="3">
      <t>シャ</t>
    </rPh>
    <rPh sb="4" eb="6">
      <t>ウケトリ</t>
    </rPh>
    <rPh sb="6" eb="7">
      <t>ニン</t>
    </rPh>
    <rPh sb="8" eb="10">
      <t>キンガク</t>
    </rPh>
    <rPh sb="11" eb="13">
      <t>ニチジ</t>
    </rPh>
    <rPh sb="14" eb="16">
      <t>メイカク</t>
    </rPh>
    <rPh sb="22" eb="23">
      <t>モト</t>
    </rPh>
    <phoneticPr fontId="1"/>
  </si>
  <si>
    <t>◆問題の事例：ミズノオンラインショップの場合</t>
    <rPh sb="1" eb="3">
      <t>モンダイ</t>
    </rPh>
    <rPh sb="4" eb="6">
      <t>ジレイ</t>
    </rPh>
    <rPh sb="20" eb="22">
      <t>バアイ</t>
    </rPh>
    <phoneticPr fontId="1"/>
  </si>
  <si>
    <t>ヤマト運輸の着払いの場合はミズノからは領収書は出ません</t>
    <rPh sb="3" eb="5">
      <t>ウンユ</t>
    </rPh>
    <rPh sb="6" eb="8">
      <t>チャクバラ</t>
    </rPh>
    <rPh sb="10" eb="12">
      <t>バアイ</t>
    </rPh>
    <rPh sb="19" eb="22">
      <t>リョウシュウショ</t>
    </rPh>
    <rPh sb="23" eb="24">
      <t>デ</t>
    </rPh>
    <phoneticPr fontId="1"/>
  </si>
  <si>
    <t>⇒着荷時の送り状にあります。（捨ててしまうケースが多いです）</t>
    <rPh sb="1" eb="3">
      <t>チャッカ</t>
    </rPh>
    <rPh sb="3" eb="4">
      <t>ジ</t>
    </rPh>
    <rPh sb="5" eb="6">
      <t>オク</t>
    </rPh>
    <rPh sb="7" eb="8">
      <t>ジョウ</t>
    </rPh>
    <rPh sb="15" eb="16">
      <t>ス</t>
    </rPh>
    <rPh sb="25" eb="26">
      <t>オオ</t>
    </rPh>
    <phoneticPr fontId="1"/>
  </si>
  <si>
    <t>・</t>
    <phoneticPr fontId="1"/>
  </si>
  <si>
    <t>注意事項</t>
    <rPh sb="0" eb="2">
      <t>チュウイ</t>
    </rPh>
    <rPh sb="2" eb="4">
      <t>ジコウ</t>
    </rPh>
    <phoneticPr fontId="1"/>
  </si>
  <si>
    <t>…発注書や受領書は不可です。</t>
    <rPh sb="1" eb="4">
      <t>ハッチュウショ</t>
    </rPh>
    <rPh sb="5" eb="8">
      <t>ジュリョウショ</t>
    </rPh>
    <rPh sb="9" eb="11">
      <t>フカ</t>
    </rPh>
    <phoneticPr fontId="1"/>
  </si>
  <si>
    <t>領収書（レシートも可）　を添付してください</t>
    <rPh sb="0" eb="3">
      <t>リョウシュウショ</t>
    </rPh>
    <rPh sb="9" eb="10">
      <t>カ</t>
    </rPh>
    <rPh sb="13" eb="15">
      <t>テンプ</t>
    </rPh>
    <phoneticPr fontId="1"/>
  </si>
  <si>
    <t>下記に必要事項を記入（入力）のうえ、領収書を添付し、各ブロックユニオン事務所へ提出下さい。</t>
    <rPh sb="0" eb="2">
      <t>カキ</t>
    </rPh>
    <rPh sb="3" eb="5">
      <t>ヒツヨウ</t>
    </rPh>
    <rPh sb="5" eb="7">
      <t>ジコウ</t>
    </rPh>
    <rPh sb="8" eb="10">
      <t>キニュウ</t>
    </rPh>
    <rPh sb="11" eb="13">
      <t>ニュウリョク</t>
    </rPh>
    <rPh sb="18" eb="21">
      <t>リョウシュウショ</t>
    </rPh>
    <rPh sb="22" eb="24">
      <t>テンプ</t>
    </rPh>
    <rPh sb="26" eb="27">
      <t>カク</t>
    </rPh>
    <rPh sb="35" eb="37">
      <t>ジム</t>
    </rPh>
    <rPh sb="37" eb="38">
      <t>ショ</t>
    </rPh>
    <rPh sb="39" eb="42">
      <t>テイシュツクダ</t>
    </rPh>
    <phoneticPr fontId="6"/>
  </si>
  <si>
    <t>図書</t>
    <rPh sb="0" eb="2">
      <t>トショ</t>
    </rPh>
    <phoneticPr fontId="1"/>
  </si>
  <si>
    <t>※４冊以上の場合は記載不要です。</t>
    <rPh sb="2" eb="5">
      <t>サツイジョウ</t>
    </rPh>
    <rPh sb="6" eb="8">
      <t>バアイ</t>
    </rPh>
    <rPh sb="9" eb="11">
      <t>キサイ</t>
    </rPh>
    <rPh sb="11" eb="13">
      <t>フヨウ</t>
    </rPh>
    <phoneticPr fontId="1"/>
  </si>
  <si>
    <t>アマゾンペイでの支払いの場合は…</t>
    <rPh sb="8" eb="10">
      <t>シハラ</t>
    </rPh>
    <rPh sb="12" eb="14">
      <t>バアイ</t>
    </rPh>
    <phoneticPr fontId="1"/>
  </si>
  <si>
    <t>★</t>
    <phoneticPr fontId="1"/>
  </si>
  <si>
    <t>申請　⇒　承認後メール　⇒　奨励金受け取り</t>
    <rPh sb="0" eb="2">
      <t>シンセイ</t>
    </rPh>
    <rPh sb="5" eb="7">
      <t>ショウニン</t>
    </rPh>
    <rPh sb="7" eb="8">
      <t>ゴ</t>
    </rPh>
    <rPh sb="14" eb="17">
      <t>ショウレイキン</t>
    </rPh>
    <rPh sb="17" eb="18">
      <t>ウ</t>
    </rPh>
    <rPh sb="19" eb="20">
      <t>ト</t>
    </rPh>
    <phoneticPr fontId="1"/>
  </si>
  <si>
    <t>（申請はメールもしくは連絡便、事務所持ち込み）</t>
    <rPh sb="1" eb="3">
      <t>シンセイ</t>
    </rPh>
    <rPh sb="11" eb="13">
      <t>レンラク</t>
    </rPh>
    <rPh sb="13" eb="14">
      <t>ビン</t>
    </rPh>
    <rPh sb="15" eb="17">
      <t>ジム</t>
    </rPh>
    <rPh sb="17" eb="18">
      <t>ショ</t>
    </rPh>
    <rPh sb="18" eb="19">
      <t>モ</t>
    </rPh>
    <rPh sb="20" eb="21">
      <t>コ</t>
    </rPh>
    <phoneticPr fontId="1"/>
  </si>
  <si>
    <t>【受け取りの流れ】</t>
    <rPh sb="1" eb="2">
      <t>ウ</t>
    </rPh>
    <rPh sb="3" eb="4">
      <t>ト</t>
    </rPh>
    <rPh sb="6" eb="7">
      <t>ナガ</t>
    </rPh>
    <phoneticPr fontId="1"/>
  </si>
  <si>
    <t>unionosk@axel.ocn.ne.jp</t>
    <phoneticPr fontId="1"/>
  </si>
  <si>
    <t>tcunion@mvj.biglobe.ne.jp</t>
    <phoneticPr fontId="1"/>
  </si>
  <si>
    <t>union-yoro@msa.biglobe.ne.jp</t>
    <phoneticPr fontId="1"/>
  </si>
  <si>
    <t>西日本ブロック</t>
    <rPh sb="0" eb="1">
      <t>ニシ</t>
    </rPh>
    <rPh sb="1" eb="3">
      <t>ニホン</t>
    </rPh>
    <phoneticPr fontId="1"/>
  </si>
  <si>
    <t>MTブロック</t>
    <phoneticPr fontId="1"/>
  </si>
  <si>
    <t>東日本ブロック</t>
    <rPh sb="0" eb="1">
      <t>ヒガシ</t>
    </rPh>
    <rPh sb="1" eb="3">
      <t>ニホン</t>
    </rPh>
    <phoneticPr fontId="1"/>
  </si>
  <si>
    <r>
      <t>メール申請が可能になりました。</t>
    </r>
    <r>
      <rPr>
        <b/>
        <u/>
        <sz val="11"/>
        <color theme="1"/>
        <rFont val="Meiryo UI"/>
        <family val="3"/>
        <charset val="128"/>
      </rPr>
      <t>　</t>
    </r>
    <r>
      <rPr>
        <u/>
        <sz val="9"/>
        <color theme="1"/>
        <rFont val="Meiryo UI"/>
        <family val="3"/>
        <charset val="128"/>
      </rPr>
      <t>※領収書（データ添付）をお忘れなく！</t>
    </r>
    <rPh sb="3" eb="5">
      <t>シンセイ</t>
    </rPh>
    <rPh sb="6" eb="8">
      <t>カノウ</t>
    </rPh>
    <phoneticPr fontId="1"/>
  </si>
  <si>
    <r>
      <t xml:space="preserve">※メールでの申請の場合は領収書の画像を下段に張り付けてください。 </t>
    </r>
    <r>
      <rPr>
        <u/>
        <sz val="9"/>
        <color theme="1"/>
        <rFont val="Meiryo UI"/>
        <family val="3"/>
        <charset val="128"/>
      </rPr>
      <t>記入漏れの場合は◆◆(赤字)が消えませんのでご注意ください。</t>
    </r>
    <rPh sb="6" eb="8">
      <t>シンセイ</t>
    </rPh>
    <rPh sb="9" eb="11">
      <t>バアイ</t>
    </rPh>
    <rPh sb="12" eb="15">
      <t>リョウシュウショ</t>
    </rPh>
    <rPh sb="16" eb="18">
      <t>ガゾウ</t>
    </rPh>
    <rPh sb="19" eb="21">
      <t>ゲダン</t>
    </rPh>
    <rPh sb="22" eb="23">
      <t>ハ</t>
    </rPh>
    <rPh sb="24" eb="25">
      <t>ツ</t>
    </rPh>
    <rPh sb="33" eb="35">
      <t>キニュウ</t>
    </rPh>
    <rPh sb="35" eb="36">
      <t>モ</t>
    </rPh>
    <rPh sb="38" eb="40">
      <t>バアイ</t>
    </rPh>
    <rPh sb="44" eb="45">
      <t>アカ</t>
    </rPh>
    <rPh sb="45" eb="46">
      <t>ジ</t>
    </rPh>
    <rPh sb="48" eb="49">
      <t>キ</t>
    </rPh>
    <rPh sb="56" eb="58">
      <t>チュウイ</t>
    </rPh>
    <phoneticPr fontId="1"/>
  </si>
  <si>
    <t>受領印</t>
    <rPh sb="0" eb="3">
      <t>ジュリョウイン</t>
    </rPh>
    <phoneticPr fontId="6"/>
  </si>
  <si>
    <r>
      <t>申請期間は毎年、</t>
    </r>
    <r>
      <rPr>
        <b/>
        <sz val="10"/>
        <color rgb="FFFF0000"/>
        <rFont val="Meiryo UI"/>
        <family val="3"/>
        <charset val="128"/>
      </rPr>
      <t>7月1日～　翌年5/末 （事務所必着）</t>
    </r>
    <r>
      <rPr>
        <sz val="10"/>
        <color theme="1"/>
        <rFont val="Meiryo UI"/>
        <family val="2"/>
        <charset val="128"/>
      </rPr>
      <t>です。</t>
    </r>
    <rPh sb="0" eb="2">
      <t>シンセイ</t>
    </rPh>
    <rPh sb="2" eb="4">
      <t>キカン</t>
    </rPh>
    <rPh sb="5" eb="7">
      <t>マイトシ</t>
    </rPh>
    <rPh sb="9" eb="10">
      <t>ガツ</t>
    </rPh>
    <rPh sb="11" eb="12">
      <t>ニチ</t>
    </rPh>
    <rPh sb="14" eb="16">
      <t>ヨクネン</t>
    </rPh>
    <rPh sb="18" eb="19">
      <t>マツ</t>
    </rPh>
    <rPh sb="21" eb="23">
      <t>ジム</t>
    </rPh>
    <rPh sb="23" eb="24">
      <t>ショ</t>
    </rPh>
    <rPh sb="24" eb="26">
      <t>ヒッチャク</t>
    </rPh>
    <phoneticPr fontId="1"/>
  </si>
  <si>
    <r>
      <t>領収書は</t>
    </r>
    <r>
      <rPr>
        <b/>
        <sz val="10"/>
        <color rgb="FFFF0000"/>
        <rFont val="Meiryo UI"/>
        <family val="3"/>
        <charset val="128"/>
      </rPr>
      <t>申請日の半年以内に購入された分</t>
    </r>
    <r>
      <rPr>
        <sz val="10"/>
        <color theme="1"/>
        <rFont val="Meiryo UI"/>
        <family val="3"/>
        <charset val="128"/>
      </rPr>
      <t>でお願いします。</t>
    </r>
    <rPh sb="0" eb="3">
      <t>リョウシュウショ</t>
    </rPh>
    <rPh sb="4" eb="6">
      <t>シンセイ</t>
    </rPh>
    <rPh sb="6" eb="7">
      <t>ビ</t>
    </rPh>
    <rPh sb="8" eb="10">
      <t>ハントシ</t>
    </rPh>
    <rPh sb="10" eb="12">
      <t>イナイ</t>
    </rPh>
    <rPh sb="13" eb="15">
      <t>コウニュウ</t>
    </rPh>
    <rPh sb="18" eb="19">
      <t>ブン</t>
    </rPh>
    <rPh sb="21" eb="22">
      <t>ネガ</t>
    </rPh>
    <phoneticPr fontId="17"/>
  </si>
  <si>
    <t>申請書フォーマット2023.4.7</t>
    <rPh sb="0" eb="3">
      <t>シンセイショ</t>
    </rPh>
    <phoneticPr fontId="1"/>
  </si>
  <si>
    <t>ミズノのネットショップで購入された場合の領収書は　マイページよりダウンロードしてください。</t>
    <rPh sb="12" eb="14">
      <t>コウニュウ</t>
    </rPh>
    <rPh sb="17" eb="19">
      <t>バアイ</t>
    </rPh>
    <rPh sb="20" eb="23">
      <t>リョウシュウショ</t>
    </rPh>
    <phoneticPr fontId="1"/>
  </si>
  <si>
    <t>プリントアウト、もしくは、スキャンデータかスクリーンショット、写真を申請書に貼付してください。</t>
    <rPh sb="31" eb="33">
      <t>シャシン</t>
    </rPh>
    <rPh sb="34" eb="37">
      <t>シンセイショ</t>
    </rPh>
    <rPh sb="38" eb="40">
      <t>テンプ</t>
    </rPh>
    <phoneticPr fontId="1"/>
  </si>
  <si>
    <t>三井住友銀行に口座をお持ちの方に限り、振込手続きも可能です。</t>
    <rPh sb="0" eb="2">
      <t>ミツイ</t>
    </rPh>
    <rPh sb="2" eb="4">
      <t>スミトモ</t>
    </rPh>
    <rPh sb="4" eb="6">
      <t>ギンコウ</t>
    </rPh>
    <rPh sb="7" eb="9">
      <t>コウザ</t>
    </rPh>
    <rPh sb="11" eb="12">
      <t>モ</t>
    </rPh>
    <rPh sb="14" eb="15">
      <t>カタ</t>
    </rPh>
    <rPh sb="16" eb="17">
      <t>カギ</t>
    </rPh>
    <rPh sb="19" eb="21">
      <t>フリコミ</t>
    </rPh>
    <rPh sb="21" eb="23">
      <t>テツヅ</t>
    </rPh>
    <rPh sb="25" eb="27">
      <t>カノウ</t>
    </rPh>
    <phoneticPr fontId="1"/>
  </si>
  <si>
    <t>希望される場合は、振込先も記載ください。</t>
    <rPh sb="0" eb="2">
      <t>キボウ</t>
    </rPh>
    <rPh sb="5" eb="7">
      <t>バアイ</t>
    </rPh>
    <rPh sb="9" eb="12">
      <t>フリコミサキ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</si>
</sst>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yyyy&quot;年&quot;m&quot;月&quot;d&quot;日&quot;;@"/>
    <numFmt numFmtId="177" formatCode="yyyy/m/d;@"/>
  </numFmts>
  <fonts count="2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color theme="0"/>
      <name val="Meiryo UI"/>
      <family val="3"/>
      <charset val="128"/>
    </font>
    <font>
      <sz val="8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12"/>
      <color rgb="FFFF0000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u/>
      <sz val="11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3" fillId="2" borderId="0" xfId="0" applyFont="1" applyFill="1" applyAlignment="1"/>
    <xf numFmtId="0" fontId="5" fillId="2" borderId="0" xfId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1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10" fillId="0" borderId="0" xfId="1" applyFont="1" applyFill="1" applyBorder="1" applyAlignment="1">
      <alignment vertical="top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0" xfId="1" applyFont="1" applyFill="1" applyAlignment="1">
      <alignment horizontal="right" vertical="center"/>
    </xf>
    <xf numFmtId="0" fontId="10" fillId="2" borderId="0" xfId="1" applyFont="1" applyFill="1" applyBorder="1" applyAlignment="1">
      <alignment vertical="top"/>
    </xf>
    <xf numFmtId="0" fontId="2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0" fontId="0" fillId="2" borderId="0" xfId="0" applyFill="1" applyAlignment="1">
      <alignment vertical="top"/>
    </xf>
    <xf numFmtId="0" fontId="23" fillId="2" borderId="0" xfId="4" applyFill="1">
      <alignment vertical="center"/>
    </xf>
    <xf numFmtId="0" fontId="1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6" fillId="2" borderId="0" xfId="1" applyFont="1" applyFill="1" applyBorder="1" applyAlignment="1">
      <alignment vertical="center"/>
    </xf>
    <xf numFmtId="0" fontId="27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left" vertical="center"/>
    </xf>
    <xf numFmtId="6" fontId="13" fillId="0" borderId="4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right" vertical="center"/>
    </xf>
    <xf numFmtId="0" fontId="21" fillId="4" borderId="0" xfId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6" fontId="5" fillId="0" borderId="1" xfId="3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6" fontId="5" fillId="0" borderId="1" xfId="3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5">
    <cellStyle name="ハイパーリンク" xfId="4" builtinId="8"/>
    <cellStyle name="桁区切り 2" xfId="2"/>
    <cellStyle name="通貨" xfId="3" builtinId="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48" lockText="1" noThreeD="1"/>
</file>

<file path=xl/ctrlProps/ctrlProp2.xml><?xml version="1.0" encoding="utf-8"?>
<formControlPr xmlns="http://schemas.microsoft.com/office/spreadsheetml/2009/9/main" objectType="CheckBox" fmlaLink="$C$49" lockText="1" noThreeD="1"/>
</file>

<file path=xl/ctrlProps/ctrlProp3.xml><?xml version="1.0" encoding="utf-8"?>
<formControlPr xmlns="http://schemas.microsoft.com/office/spreadsheetml/2009/9/main" objectType="CheckBox" fmlaLink="$C$50" lockText="1" noThreeD="1"/>
</file>

<file path=xl/ctrlProps/ctrlProp4.xml><?xml version="1.0" encoding="utf-8"?>
<formControlPr xmlns="http://schemas.microsoft.com/office/spreadsheetml/2009/9/main" objectType="CheckBox" fmlaLink="$F$49" lockText="1" noThreeD="1"/>
</file>

<file path=xl/ctrlProps/ctrlProp5.xml><?xml version="1.0" encoding="utf-8"?>
<formControlPr xmlns="http://schemas.microsoft.com/office/spreadsheetml/2009/9/main" objectType="CheckBox" fmlaLink="$F$50" lockText="1" noThreeD="1"/>
</file>

<file path=xl/ctrlProps/ctrlProp6.xml><?xml version="1.0" encoding="utf-8"?>
<formControlPr xmlns="http://schemas.microsoft.com/office/spreadsheetml/2009/9/main" objectType="CheckBox" fmlaLink="$F$51" lockText="1" noThreeD="1"/>
</file>

<file path=xl/ctrlProps/ctrlProp7.xml><?xml version="1.0" encoding="utf-8"?>
<formControlPr xmlns="http://schemas.microsoft.com/office/spreadsheetml/2009/9/main" objectType="CheckBox" fmlaLink="$F$4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28575</xdr:rowOff>
    </xdr:from>
    <xdr:to>
      <xdr:col>3</xdr:col>
      <xdr:colOff>219075</xdr:colOff>
      <xdr:row>1</xdr:row>
      <xdr:rowOff>227165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209550"/>
          <a:ext cx="1438274" cy="1985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</xdr:row>
          <xdr:rowOff>50800</xdr:rowOff>
        </xdr:from>
        <xdr:to>
          <xdr:col>3</xdr:col>
          <xdr:colOff>622300</xdr:colOff>
          <xdr:row>6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西日本ブロック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</xdr:row>
          <xdr:rowOff>50800</xdr:rowOff>
        </xdr:from>
        <xdr:to>
          <xdr:col>5</xdr:col>
          <xdr:colOff>660400</xdr:colOff>
          <xdr:row>6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東日本ブロック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</xdr:row>
          <xdr:rowOff>50800</xdr:rowOff>
        </xdr:from>
        <xdr:to>
          <xdr:col>7</xdr:col>
          <xdr:colOff>660400</xdr:colOff>
          <xdr:row>6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MT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ブロック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13</xdr:row>
          <xdr:rowOff>50800</xdr:rowOff>
        </xdr:from>
        <xdr:to>
          <xdr:col>6</xdr:col>
          <xdr:colOff>641350</xdr:colOff>
          <xdr:row>14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自己啓発関連図書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14</xdr:row>
          <xdr:rowOff>50800</xdr:rowOff>
        </xdr:from>
        <xdr:to>
          <xdr:col>6</xdr:col>
          <xdr:colOff>641350</xdr:colOff>
          <xdr:row>15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趣味の図書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15</xdr:row>
          <xdr:rowOff>50800</xdr:rowOff>
        </xdr:from>
        <xdr:to>
          <xdr:col>6</xdr:col>
          <xdr:colOff>641350</xdr:colOff>
          <xdr:row>16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健康関連図書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12</xdr:row>
          <xdr:rowOff>50800</xdr:rowOff>
        </xdr:from>
        <xdr:to>
          <xdr:col>6</xdr:col>
          <xdr:colOff>641350</xdr:colOff>
          <xdr:row>13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私用品購入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314325</xdr:colOff>
      <xdr:row>6</xdr:row>
      <xdr:rowOff>38100</xdr:rowOff>
    </xdr:from>
    <xdr:to>
      <xdr:col>20</xdr:col>
      <xdr:colOff>142875</xdr:colOff>
      <xdr:row>13</xdr:row>
      <xdr:rowOff>76200</xdr:rowOff>
    </xdr:to>
    <xdr:sp macro="" textlink="">
      <xdr:nvSpPr>
        <xdr:cNvPr id="3" name="角丸四角形 2"/>
        <xdr:cNvSpPr/>
      </xdr:nvSpPr>
      <xdr:spPr>
        <a:xfrm>
          <a:off x="6810375" y="1247775"/>
          <a:ext cx="5391150" cy="1609725"/>
        </a:xfrm>
        <a:prstGeom prst="roundRect">
          <a:avLst>
            <a:gd name="adj" fmla="val 77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union-yoro@msa.biglobe.ne.jp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tcunion@mvj.biglobe.ne.jp" TargetMode="External"/><Relationship Id="rId1" Type="http://schemas.openxmlformats.org/officeDocument/2006/relationships/hyperlink" Target="mailto:unionosk@axel.ocn.ne.jp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6"/>
  <sheetViews>
    <sheetView showGridLines="0" tabSelected="1" workbookViewId="0">
      <selection sqref="A1:XFD1048576"/>
    </sheetView>
  </sheetViews>
  <sheetFormatPr defaultRowHeight="13.5" x14ac:dyDescent="0.3"/>
  <cols>
    <col min="1" max="1" width="1.25" customWidth="1"/>
    <col min="3" max="3" width="9.5" customWidth="1"/>
    <col min="8" max="10" width="9.08203125" customWidth="1"/>
    <col min="11" max="11" width="2.08203125" customWidth="1"/>
    <col min="12" max="12" width="5.5" customWidth="1"/>
    <col min="13" max="13" width="3.5" customWidth="1"/>
    <col min="18" max="18" width="10" customWidth="1"/>
  </cols>
  <sheetData>
    <row r="1" spans="1:29" x14ac:dyDescent="0.3">
      <c r="A1" s="7"/>
      <c r="B1" s="7"/>
      <c r="C1" s="7"/>
      <c r="D1" s="7"/>
      <c r="E1" s="7"/>
      <c r="F1" s="7"/>
      <c r="G1" s="7"/>
      <c r="H1" s="7"/>
      <c r="I1" s="61" t="s">
        <v>47</v>
      </c>
      <c r="J1" s="1"/>
      <c r="K1" s="7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9" ht="19.5" x14ac:dyDescent="0.3">
      <c r="A2" s="7"/>
      <c r="B2" s="7"/>
      <c r="C2" s="7"/>
      <c r="D2" s="7"/>
      <c r="E2" s="21" t="s">
        <v>0</v>
      </c>
      <c r="F2" s="7"/>
      <c r="G2" s="7"/>
      <c r="H2" s="7"/>
      <c r="I2" s="7"/>
      <c r="J2" s="7"/>
      <c r="K2" s="7"/>
      <c r="L2" s="54" t="s">
        <v>68</v>
      </c>
      <c r="M2" s="53" t="s">
        <v>78</v>
      </c>
      <c r="N2" s="29"/>
      <c r="O2" s="29"/>
      <c r="P2" s="29"/>
      <c r="Q2" s="58"/>
      <c r="R2" s="29"/>
      <c r="S2" s="29"/>
      <c r="T2" s="29"/>
      <c r="U2" s="29"/>
    </row>
    <row r="3" spans="1:29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29"/>
      <c r="M3" s="29" t="s">
        <v>71</v>
      </c>
      <c r="N3" s="29"/>
      <c r="O3" s="29"/>
      <c r="P3" s="29"/>
      <c r="Q3" s="29"/>
      <c r="R3" s="57" t="s">
        <v>75</v>
      </c>
      <c r="S3" s="56" t="s">
        <v>72</v>
      </c>
      <c r="T3" s="29"/>
      <c r="U3" s="29"/>
    </row>
    <row r="4" spans="1:29" ht="15" x14ac:dyDescent="0.3">
      <c r="A4" s="7"/>
      <c r="B4" s="5" t="s">
        <v>64</v>
      </c>
      <c r="C4" s="7"/>
      <c r="D4" s="7"/>
      <c r="E4" s="7"/>
      <c r="F4" s="7"/>
      <c r="G4" s="7"/>
      <c r="H4" s="7"/>
      <c r="I4" s="7"/>
      <c r="J4" s="7"/>
      <c r="K4" s="7"/>
      <c r="L4" s="29"/>
      <c r="M4" s="29" t="s">
        <v>69</v>
      </c>
      <c r="N4" s="29"/>
      <c r="O4" s="29"/>
      <c r="P4" s="29"/>
      <c r="Q4" s="29"/>
      <c r="R4" s="49" t="s">
        <v>77</v>
      </c>
      <c r="S4" s="56" t="s">
        <v>73</v>
      </c>
      <c r="T4" s="29"/>
      <c r="U4" s="29"/>
    </row>
    <row r="5" spans="1:29" ht="15" x14ac:dyDescent="0.3">
      <c r="A5" s="7"/>
      <c r="B5" s="28" t="s">
        <v>79</v>
      </c>
      <c r="C5" s="59"/>
      <c r="D5" s="59"/>
      <c r="E5" s="59"/>
      <c r="F5" s="59"/>
      <c r="G5" s="59"/>
      <c r="H5" s="7"/>
      <c r="I5" s="7"/>
      <c r="J5" s="7"/>
      <c r="K5" s="7"/>
      <c r="L5" s="29"/>
      <c r="M5" s="55" t="s">
        <v>70</v>
      </c>
      <c r="N5" s="29"/>
      <c r="O5" s="29"/>
      <c r="P5" s="15"/>
      <c r="Q5" s="15"/>
      <c r="R5" s="49" t="s">
        <v>76</v>
      </c>
      <c r="S5" s="56" t="s">
        <v>74</v>
      </c>
      <c r="T5" s="29"/>
      <c r="U5" s="29"/>
    </row>
    <row r="6" spans="1:29" ht="15" x14ac:dyDescent="0.3">
      <c r="A6" s="7"/>
      <c r="B6" s="22" t="str">
        <f>IF(C51=1," ","◆◆◆所属ブロックをクリックしてください◆◆◆")</f>
        <v>◆◆◆所属ブロックをクリックしてください◆◆◆</v>
      </c>
      <c r="C6" s="5"/>
      <c r="D6" s="5"/>
      <c r="E6" s="5"/>
      <c r="F6" s="5"/>
      <c r="G6" s="5"/>
      <c r="H6" s="5"/>
      <c r="I6" s="5"/>
      <c r="J6" s="5"/>
      <c r="K6" s="5"/>
      <c r="L6" s="15"/>
      <c r="M6" s="29"/>
      <c r="N6" s="29"/>
      <c r="O6" s="29"/>
      <c r="P6" s="35"/>
      <c r="Q6" s="35"/>
      <c r="R6" s="15"/>
      <c r="S6" s="15"/>
      <c r="T6" s="15"/>
      <c r="U6" s="15"/>
      <c r="V6" s="2"/>
      <c r="W6" s="2"/>
      <c r="X6" s="2"/>
      <c r="Y6" s="2"/>
      <c r="Z6" s="2"/>
      <c r="AA6" s="2"/>
    </row>
    <row r="7" spans="1:29" ht="24" customHeight="1" x14ac:dyDescent="0.3">
      <c r="A7" s="7"/>
      <c r="B7" s="26" t="s">
        <v>10</v>
      </c>
      <c r="C7" s="71"/>
      <c r="D7" s="72"/>
      <c r="E7" s="72"/>
      <c r="F7" s="72"/>
      <c r="G7" s="72"/>
      <c r="H7" s="73"/>
      <c r="I7" s="83"/>
      <c r="J7" s="84"/>
      <c r="K7" s="5"/>
      <c r="L7" s="15"/>
      <c r="M7" s="52" t="s">
        <v>61</v>
      </c>
      <c r="N7" s="30"/>
      <c r="O7" s="30"/>
      <c r="P7" s="35"/>
      <c r="Q7" s="37"/>
      <c r="R7" s="35"/>
      <c r="S7" s="35"/>
      <c r="T7" s="35"/>
      <c r="U7" s="35"/>
      <c r="V7" s="5"/>
      <c r="W7" s="5"/>
      <c r="X7" s="5"/>
      <c r="Y7" s="5"/>
      <c r="Z7" s="5"/>
      <c r="AA7" s="5"/>
      <c r="AB7" s="7"/>
      <c r="AC7" s="7"/>
    </row>
    <row r="8" spans="1:29" ht="15" x14ac:dyDescent="0.3">
      <c r="A8" s="7"/>
      <c r="B8" s="22" t="str">
        <f>IF(C9="","◆◆◆所属・氏名等を記載してください◆◆◆",IF(E9="","◆◆◆所属・氏名等を記載してください◆◆◆",IF(I9="","◆◆◆所属・氏名等を記載してください◆◆◆",IF(I10="","◆◆◆所属・氏名等を記載してください◆◆◆"," "))))</f>
        <v>◆◆◆所属・氏名等を記載してください◆◆◆</v>
      </c>
      <c r="C8" s="7"/>
      <c r="D8" s="5"/>
      <c r="E8" s="5"/>
      <c r="F8" s="5"/>
      <c r="G8" s="5"/>
      <c r="H8" s="5"/>
      <c r="I8" s="7"/>
      <c r="J8" s="7"/>
      <c r="K8" s="24"/>
      <c r="L8" s="16"/>
      <c r="M8" s="31" t="s">
        <v>51</v>
      </c>
      <c r="N8" s="30" t="s">
        <v>81</v>
      </c>
      <c r="O8" s="30"/>
      <c r="P8" s="38"/>
      <c r="Q8" s="35"/>
      <c r="R8" s="37"/>
      <c r="S8" s="37"/>
      <c r="T8" s="37"/>
      <c r="U8" s="37"/>
      <c r="V8" s="6"/>
      <c r="W8" s="6"/>
      <c r="X8" s="6"/>
      <c r="Y8" s="6"/>
      <c r="Z8" s="6"/>
      <c r="AA8" s="6"/>
      <c r="AB8" s="7"/>
      <c r="AC8" s="7"/>
    </row>
    <row r="9" spans="1:29" ht="17.25" customHeight="1" x14ac:dyDescent="0.3">
      <c r="A9" s="7"/>
      <c r="B9" s="26" t="s">
        <v>1</v>
      </c>
      <c r="C9" s="25"/>
      <c r="D9" s="26" t="s">
        <v>11</v>
      </c>
      <c r="E9" s="89"/>
      <c r="F9" s="90"/>
      <c r="G9" s="91"/>
      <c r="H9" s="26" t="s">
        <v>14</v>
      </c>
      <c r="I9" s="86"/>
      <c r="J9" s="86"/>
      <c r="K9" s="5"/>
      <c r="L9" s="35"/>
      <c r="M9" s="32"/>
      <c r="N9" s="32" t="s">
        <v>49</v>
      </c>
      <c r="O9" s="30"/>
      <c r="P9" s="35"/>
      <c r="Q9" s="35"/>
      <c r="R9" s="35"/>
      <c r="S9" s="35"/>
      <c r="T9" s="35"/>
      <c r="U9" s="35"/>
      <c r="V9" s="5"/>
      <c r="W9" s="5"/>
      <c r="X9" s="5"/>
      <c r="Y9" s="5"/>
      <c r="Z9" s="5"/>
      <c r="AA9" s="5"/>
      <c r="AB9" s="7"/>
      <c r="AC9" s="7"/>
    </row>
    <row r="10" spans="1:29" ht="15" x14ac:dyDescent="0.3">
      <c r="A10" s="7"/>
      <c r="B10" s="5"/>
      <c r="C10" s="5"/>
      <c r="D10" s="5"/>
      <c r="E10" s="7"/>
      <c r="F10" s="7"/>
      <c r="G10" s="7"/>
      <c r="H10" s="10" t="s">
        <v>13</v>
      </c>
      <c r="I10" s="86"/>
      <c r="J10" s="86"/>
      <c r="K10" s="5"/>
      <c r="L10" s="35"/>
      <c r="M10" s="31" t="s">
        <v>51</v>
      </c>
      <c r="N10" s="33" t="s">
        <v>82</v>
      </c>
      <c r="O10" s="34"/>
      <c r="P10" s="35"/>
      <c r="Q10" s="35"/>
      <c r="R10" s="35"/>
      <c r="S10" s="35"/>
      <c r="T10" s="35"/>
      <c r="U10" s="35"/>
      <c r="V10" s="5"/>
      <c r="W10" s="5"/>
      <c r="X10" s="5"/>
      <c r="Y10" s="5"/>
      <c r="Z10" s="5"/>
      <c r="AA10" s="5"/>
      <c r="AB10" s="7"/>
      <c r="AC10" s="7"/>
    </row>
    <row r="11" spans="1:29" ht="15" x14ac:dyDescent="0.3">
      <c r="A11" s="5"/>
      <c r="B11" s="22" t="str">
        <f>IF(F52=0,"◆◆◆申請内容の項目をクリックしてください◆◆◆"," ")</f>
        <v>◆◆◆申請内容の項目をクリックしてください◆◆◆</v>
      </c>
      <c r="C11" s="5"/>
      <c r="D11" s="5"/>
      <c r="E11" s="11"/>
      <c r="F11" s="7"/>
      <c r="G11" s="7"/>
      <c r="H11" s="22" t="str">
        <f>IF(H17=0,"◆使用金額を記入してください◆"," ")</f>
        <v>◆使用金額を記入してください◆</v>
      </c>
      <c r="I11" s="5"/>
      <c r="J11" s="5"/>
      <c r="K11" s="5"/>
      <c r="L11" s="35"/>
      <c r="M11" s="31" t="s">
        <v>51</v>
      </c>
      <c r="N11" s="36" t="s">
        <v>54</v>
      </c>
      <c r="O11" s="34"/>
      <c r="P11" s="35"/>
      <c r="Q11" s="35"/>
      <c r="R11" s="35"/>
      <c r="S11" s="35"/>
      <c r="T11" s="35"/>
      <c r="U11" s="35"/>
      <c r="V11" s="5"/>
      <c r="W11" s="5"/>
      <c r="X11" s="5"/>
      <c r="Y11" s="5"/>
      <c r="Z11" s="5"/>
      <c r="AA11" s="5"/>
      <c r="AB11" s="7"/>
      <c r="AC11" s="7"/>
    </row>
    <row r="12" spans="1:29" ht="15" x14ac:dyDescent="0.3">
      <c r="A12" s="5"/>
      <c r="B12" s="5" t="s">
        <v>15</v>
      </c>
      <c r="C12" s="87" t="s">
        <v>18</v>
      </c>
      <c r="D12" s="87"/>
      <c r="E12" s="87"/>
      <c r="F12" s="87"/>
      <c r="G12" s="87"/>
      <c r="H12" s="88" t="s">
        <v>50</v>
      </c>
      <c r="I12" s="88"/>
      <c r="J12" s="88"/>
      <c r="K12" s="5"/>
      <c r="L12" s="15"/>
      <c r="M12" s="31" t="s">
        <v>51</v>
      </c>
      <c r="N12" s="33" t="s">
        <v>52</v>
      </c>
      <c r="O12" s="38"/>
      <c r="P12" s="35"/>
      <c r="Q12" s="35"/>
      <c r="R12" s="35"/>
      <c r="S12" s="35"/>
      <c r="T12" s="35"/>
      <c r="U12" s="35"/>
      <c r="V12" s="5"/>
      <c r="W12" s="5"/>
      <c r="X12" s="5"/>
      <c r="Y12" s="5"/>
      <c r="Z12" s="5"/>
      <c r="AA12" s="5"/>
      <c r="AB12" s="7"/>
      <c r="AC12" s="7"/>
    </row>
    <row r="13" spans="1:29" ht="19.5" customHeight="1" x14ac:dyDescent="0.3">
      <c r="A13" s="7"/>
      <c r="B13" s="24"/>
      <c r="C13" s="12" t="s">
        <v>17</v>
      </c>
      <c r="D13" s="74"/>
      <c r="E13" s="74"/>
      <c r="F13" s="74"/>
      <c r="G13" s="74"/>
      <c r="H13" s="85"/>
      <c r="I13" s="85"/>
      <c r="J13" s="85"/>
      <c r="K13" s="5"/>
      <c r="L13" s="15"/>
      <c r="M13" s="34"/>
      <c r="N13" s="33" t="s">
        <v>53</v>
      </c>
      <c r="O13" s="34"/>
      <c r="P13" s="35"/>
      <c r="Q13" s="35"/>
      <c r="R13" s="35"/>
      <c r="S13" s="35"/>
      <c r="T13" s="35"/>
      <c r="U13" s="35"/>
      <c r="V13" s="5"/>
      <c r="W13" s="5"/>
      <c r="X13" s="5"/>
      <c r="Y13" s="5"/>
      <c r="Z13" s="5"/>
      <c r="AA13" s="5"/>
      <c r="AB13" s="7"/>
      <c r="AC13" s="7"/>
    </row>
    <row r="14" spans="1:29" ht="19.5" customHeight="1" x14ac:dyDescent="0.3">
      <c r="A14" s="7"/>
      <c r="B14" s="5"/>
      <c r="C14" s="13" t="s">
        <v>16</v>
      </c>
      <c r="D14" s="74"/>
      <c r="E14" s="74"/>
      <c r="F14" s="74"/>
      <c r="G14" s="74"/>
      <c r="H14" s="85"/>
      <c r="I14" s="85"/>
      <c r="J14" s="85"/>
      <c r="K14" s="5"/>
      <c r="L14" s="15"/>
      <c r="M14" s="15"/>
      <c r="N14" s="15"/>
      <c r="O14" s="15"/>
      <c r="P14" s="15"/>
      <c r="Q14" s="15"/>
      <c r="R14" s="15"/>
      <c r="S14" s="15"/>
      <c r="T14" s="15"/>
      <c r="U14" s="35"/>
      <c r="V14" s="5"/>
      <c r="W14" s="5"/>
      <c r="X14" s="5"/>
      <c r="Y14" s="5"/>
      <c r="Z14" s="5"/>
      <c r="AA14" s="5"/>
      <c r="AB14" s="7"/>
      <c r="AC14" s="7"/>
    </row>
    <row r="15" spans="1:29" ht="19.5" customHeight="1" x14ac:dyDescent="0.3">
      <c r="A15" s="7"/>
      <c r="B15" s="5"/>
      <c r="C15" s="14"/>
      <c r="D15" s="74"/>
      <c r="E15" s="74"/>
      <c r="F15" s="74"/>
      <c r="G15" s="74"/>
      <c r="H15" s="85"/>
      <c r="I15" s="85"/>
      <c r="J15" s="85"/>
      <c r="K15" s="5"/>
      <c r="L15" s="15"/>
      <c r="M15" s="69" t="s">
        <v>55</v>
      </c>
      <c r="N15" s="69"/>
      <c r="O15" s="35" t="s">
        <v>62</v>
      </c>
      <c r="P15" s="35"/>
      <c r="Q15" s="35"/>
      <c r="R15" s="35"/>
      <c r="S15" s="35"/>
      <c r="T15" s="35"/>
      <c r="U15" s="35"/>
      <c r="V15" s="5"/>
      <c r="W15" s="5"/>
      <c r="X15" s="5"/>
      <c r="Y15" s="5"/>
      <c r="Z15" s="5"/>
      <c r="AA15" s="5"/>
      <c r="AB15" s="7"/>
      <c r="AC15" s="7"/>
    </row>
    <row r="16" spans="1:29" ht="19.5" customHeight="1" x14ac:dyDescent="0.3">
      <c r="A16" s="7"/>
      <c r="B16" s="5"/>
      <c r="C16" s="27"/>
      <c r="D16" s="74"/>
      <c r="E16" s="74"/>
      <c r="F16" s="74"/>
      <c r="G16" s="74"/>
      <c r="H16" s="85"/>
      <c r="I16" s="85"/>
      <c r="J16" s="85"/>
      <c r="K16" s="5"/>
      <c r="L16" s="29"/>
      <c r="M16" s="47"/>
      <c r="N16" s="62" t="s">
        <v>84</v>
      </c>
      <c r="O16" s="63"/>
      <c r="P16" s="63"/>
      <c r="Q16" s="63"/>
      <c r="R16" s="63"/>
      <c r="S16" s="64"/>
      <c r="T16" s="35"/>
      <c r="U16" s="35"/>
      <c r="V16" s="5"/>
      <c r="W16" s="5"/>
      <c r="X16" s="5"/>
      <c r="Y16" s="5"/>
      <c r="Z16" s="5"/>
      <c r="AA16" s="5"/>
      <c r="AB16" s="7"/>
      <c r="AC16" s="7"/>
    </row>
    <row r="17" spans="1:29" ht="16.5" customHeight="1" x14ac:dyDescent="0.3">
      <c r="A17" s="7"/>
      <c r="B17" s="22" t="str">
        <f>IF(D18=0,"◆◆◆申請金額を記入してください◆◆◆"," ")</f>
        <v>◆◆◆申請金額を記入してください◆◆◆</v>
      </c>
      <c r="C17" s="24"/>
      <c r="D17" s="24"/>
      <c r="E17" s="24"/>
      <c r="F17" s="24"/>
      <c r="G17" s="24"/>
      <c r="H17" s="67">
        <f>SUM(H13:J16)</f>
        <v>0</v>
      </c>
      <c r="I17" s="68"/>
      <c r="J17" s="68"/>
      <c r="K17" s="5"/>
      <c r="L17" s="15"/>
      <c r="M17" s="47"/>
      <c r="N17" s="48" t="s">
        <v>85</v>
      </c>
      <c r="O17" s="48"/>
      <c r="P17" s="48"/>
      <c r="Q17" s="48"/>
      <c r="R17" s="48"/>
      <c r="S17" s="35"/>
      <c r="T17" s="35"/>
      <c r="U17" s="35"/>
      <c r="V17" s="5"/>
      <c r="W17" s="5"/>
      <c r="X17" s="5"/>
      <c r="Y17" s="5"/>
      <c r="Z17" s="5"/>
      <c r="AA17" s="5"/>
      <c r="AB17" s="7"/>
      <c r="AC17" s="7"/>
    </row>
    <row r="18" spans="1:29" ht="18" customHeight="1" x14ac:dyDescent="0.35">
      <c r="A18" s="7"/>
      <c r="B18" s="5"/>
      <c r="C18" s="26" t="s">
        <v>19</v>
      </c>
      <c r="D18" s="78"/>
      <c r="E18" s="78"/>
      <c r="F18" s="78"/>
      <c r="G18" s="78"/>
      <c r="H18" s="23" t="s">
        <v>2</v>
      </c>
      <c r="I18" s="5"/>
      <c r="J18" s="5"/>
      <c r="K18" s="5"/>
      <c r="L18" s="29"/>
      <c r="M18" s="47"/>
      <c r="N18" s="48" t="s">
        <v>56</v>
      </c>
      <c r="O18" s="48"/>
      <c r="P18" s="48"/>
      <c r="Q18" s="48"/>
      <c r="R18" s="48"/>
      <c r="S18" s="35"/>
      <c r="T18" s="35"/>
      <c r="U18" s="35"/>
      <c r="V18" s="5"/>
      <c r="W18" s="5"/>
      <c r="X18" s="5"/>
      <c r="Y18" s="5"/>
      <c r="Z18" s="5"/>
      <c r="AA18" s="5"/>
      <c r="AB18" s="7"/>
      <c r="AC18" s="7"/>
    </row>
    <row r="19" spans="1:29" ht="18" customHeight="1" x14ac:dyDescent="0.3">
      <c r="A19" s="7"/>
      <c r="B19" s="5"/>
      <c r="C19" s="46" t="s">
        <v>3</v>
      </c>
      <c r="D19" s="24"/>
      <c r="E19" s="24"/>
      <c r="F19" s="24"/>
      <c r="G19" s="24"/>
      <c r="H19" s="5"/>
      <c r="I19" s="5"/>
      <c r="J19" s="20" t="s">
        <v>80</v>
      </c>
      <c r="K19" s="5"/>
      <c r="L19" s="15"/>
      <c r="M19" s="48" t="s">
        <v>57</v>
      </c>
      <c r="N19" s="49"/>
      <c r="O19" s="48"/>
      <c r="P19" s="48"/>
      <c r="Q19" s="48"/>
      <c r="R19" s="48"/>
      <c r="S19" s="35"/>
      <c r="T19" s="35"/>
      <c r="U19" s="35"/>
      <c r="V19" s="5"/>
      <c r="W19" s="5"/>
      <c r="X19" s="5"/>
      <c r="Y19" s="5"/>
      <c r="Z19" s="5"/>
      <c r="AA19" s="5"/>
      <c r="AB19" s="7"/>
      <c r="AC19" s="7"/>
    </row>
    <row r="20" spans="1:29" ht="15.75" customHeight="1" x14ac:dyDescent="0.3">
      <c r="A20" s="7"/>
      <c r="B20" s="22" t="str">
        <f>IF(C21="","◆◆◆申請日を記入してください◆◆◆"," ")</f>
        <v>◆◆◆申請日を記入してください◆◆◆</v>
      </c>
      <c r="C20" s="5"/>
      <c r="D20" s="24"/>
      <c r="E20" s="24"/>
      <c r="F20" s="24"/>
      <c r="G20" s="24"/>
      <c r="H20" s="5"/>
      <c r="I20" s="5"/>
      <c r="J20" s="75"/>
      <c r="K20" s="5"/>
      <c r="L20" s="15"/>
      <c r="M20" s="50" t="s">
        <v>60</v>
      </c>
      <c r="N20" s="48" t="s">
        <v>58</v>
      </c>
      <c r="O20" s="48"/>
      <c r="P20" s="48"/>
      <c r="Q20" s="48"/>
      <c r="R20" s="48"/>
      <c r="S20" s="35"/>
      <c r="T20" s="35"/>
      <c r="U20" s="35"/>
      <c r="V20" s="5"/>
      <c r="W20" s="5"/>
      <c r="X20" s="5"/>
      <c r="Y20" s="5"/>
      <c r="Z20" s="5"/>
      <c r="AA20" s="5"/>
      <c r="AB20" s="7"/>
      <c r="AC20" s="7"/>
    </row>
    <row r="21" spans="1:29" ht="15" x14ac:dyDescent="0.3">
      <c r="A21" s="7"/>
      <c r="B21" s="26" t="s">
        <v>4</v>
      </c>
      <c r="C21" s="79"/>
      <c r="D21" s="80"/>
      <c r="E21" s="81"/>
      <c r="F21" s="5"/>
      <c r="G21" s="5"/>
      <c r="H21" s="5"/>
      <c r="I21" s="7"/>
      <c r="J21" s="76"/>
      <c r="K21" s="5"/>
      <c r="L21" s="15"/>
      <c r="M21" s="47"/>
      <c r="N21" s="51" t="s">
        <v>59</v>
      </c>
      <c r="O21" s="48"/>
      <c r="P21" s="48"/>
      <c r="Q21" s="48"/>
      <c r="R21" s="48"/>
      <c r="S21" s="35"/>
      <c r="T21" s="15"/>
      <c r="U21" s="15"/>
      <c r="V21" s="2"/>
      <c r="W21" s="2"/>
      <c r="X21" s="2"/>
      <c r="Y21" s="2"/>
      <c r="Z21" s="2"/>
      <c r="AA21" s="2"/>
    </row>
    <row r="22" spans="1:29" ht="15" x14ac:dyDescent="0.3">
      <c r="A22" s="7"/>
      <c r="B22" s="5"/>
      <c r="C22" s="5"/>
      <c r="D22" s="5"/>
      <c r="E22" s="5"/>
      <c r="F22" s="5"/>
      <c r="G22" s="5"/>
      <c r="H22" s="5"/>
      <c r="I22" s="5"/>
      <c r="J22" s="77"/>
      <c r="K22" s="5"/>
      <c r="L22" s="15"/>
      <c r="M22" s="50" t="s">
        <v>60</v>
      </c>
      <c r="N22" s="48" t="s">
        <v>67</v>
      </c>
      <c r="O22" s="15"/>
      <c r="P22" s="15"/>
      <c r="Q22" s="15"/>
      <c r="R22" s="15"/>
      <c r="S22" s="15"/>
      <c r="T22" s="15"/>
      <c r="U22" s="15"/>
      <c r="V22" s="2"/>
      <c r="W22" s="2"/>
      <c r="X22" s="2"/>
      <c r="Y22" s="2"/>
      <c r="Z22" s="2"/>
      <c r="AA22" s="2"/>
    </row>
    <row r="23" spans="1:29" ht="15" x14ac:dyDescent="0.3">
      <c r="A23" s="7"/>
      <c r="B23" s="88" t="s">
        <v>8</v>
      </c>
      <c r="C23" s="88"/>
      <c r="D23" s="88"/>
      <c r="E23" s="88" t="s">
        <v>9</v>
      </c>
      <c r="F23" s="88"/>
      <c r="G23" s="7"/>
      <c r="H23" s="19" t="s">
        <v>5</v>
      </c>
      <c r="I23" s="19" t="s">
        <v>6</v>
      </c>
      <c r="J23" s="20" t="s">
        <v>7</v>
      </c>
      <c r="K23" s="5"/>
      <c r="L23" s="15"/>
      <c r="M23" s="15"/>
      <c r="N23" s="15"/>
      <c r="O23" s="15"/>
      <c r="P23" s="15"/>
      <c r="Q23" s="15"/>
      <c r="R23" s="15"/>
      <c r="S23" s="15"/>
      <c r="T23" s="15"/>
      <c r="U23" s="29"/>
    </row>
    <row r="24" spans="1:29" ht="15" x14ac:dyDescent="0.3">
      <c r="A24" s="7"/>
      <c r="B24" s="74"/>
      <c r="C24" s="74"/>
      <c r="D24" s="74"/>
      <c r="E24" s="74"/>
      <c r="F24" s="74"/>
      <c r="G24" s="7"/>
      <c r="H24" s="75"/>
      <c r="I24" s="75"/>
      <c r="J24" s="75"/>
      <c r="K24" s="5"/>
      <c r="L24" s="15"/>
      <c r="M24" s="15"/>
      <c r="N24" s="15"/>
      <c r="O24" s="15"/>
      <c r="P24" s="15"/>
      <c r="Q24" s="15"/>
      <c r="R24" s="15"/>
      <c r="S24" s="15"/>
      <c r="T24" s="15"/>
      <c r="U24" s="29"/>
    </row>
    <row r="25" spans="1:29" ht="15" x14ac:dyDescent="0.3">
      <c r="A25" s="7"/>
      <c r="B25" s="74"/>
      <c r="C25" s="74"/>
      <c r="D25" s="74"/>
      <c r="E25" s="74"/>
      <c r="F25" s="74"/>
      <c r="G25" s="7"/>
      <c r="H25" s="76"/>
      <c r="I25" s="76"/>
      <c r="J25" s="76"/>
      <c r="K25" s="5"/>
      <c r="L25" s="29"/>
      <c r="M25" s="15"/>
      <c r="N25" s="15"/>
      <c r="O25" s="15"/>
      <c r="P25" s="15"/>
      <c r="Q25" s="15"/>
      <c r="R25" s="15"/>
      <c r="S25" s="15"/>
      <c r="T25" s="15"/>
      <c r="U25" s="29"/>
    </row>
    <row r="26" spans="1:29" ht="15" x14ac:dyDescent="0.3">
      <c r="A26" s="7"/>
      <c r="B26" s="74"/>
      <c r="C26" s="74"/>
      <c r="D26" s="74"/>
      <c r="E26" s="74"/>
      <c r="F26" s="74"/>
      <c r="G26" s="7"/>
      <c r="H26" s="76"/>
      <c r="I26" s="76"/>
      <c r="J26" s="76"/>
      <c r="K26" s="5"/>
      <c r="L26" s="29"/>
      <c r="M26" s="29"/>
      <c r="N26" s="35"/>
      <c r="O26" s="29"/>
      <c r="P26" s="15"/>
      <c r="Q26" s="15"/>
      <c r="R26" s="15"/>
      <c r="S26" s="15"/>
      <c r="T26" s="15"/>
      <c r="U26" s="29"/>
    </row>
    <row r="27" spans="1:29" ht="15" x14ac:dyDescent="0.3">
      <c r="A27" s="7"/>
      <c r="B27" s="74"/>
      <c r="C27" s="74"/>
      <c r="D27" s="74"/>
      <c r="E27" s="74"/>
      <c r="F27" s="74"/>
      <c r="G27" s="7"/>
      <c r="H27" s="77"/>
      <c r="I27" s="77"/>
      <c r="J27" s="77"/>
      <c r="K27" s="5"/>
      <c r="L27" s="29"/>
      <c r="M27" s="29"/>
      <c r="N27" s="35"/>
      <c r="O27" s="29"/>
      <c r="P27" s="15"/>
      <c r="Q27" s="15"/>
      <c r="R27" s="15"/>
      <c r="S27" s="15"/>
      <c r="T27" s="15"/>
      <c r="U27" s="15"/>
      <c r="V27" s="2"/>
      <c r="W27" s="2"/>
      <c r="X27" s="2"/>
      <c r="Y27" s="2"/>
      <c r="Z27" s="2"/>
      <c r="AA27" s="2"/>
    </row>
    <row r="28" spans="1:29" ht="15" x14ac:dyDescent="0.3">
      <c r="A28" s="7"/>
      <c r="B28" s="46" t="s">
        <v>66</v>
      </c>
      <c r="C28" s="24"/>
      <c r="D28" s="24"/>
      <c r="E28" s="24"/>
      <c r="F28" s="24"/>
      <c r="G28" s="7"/>
      <c r="H28" s="24"/>
      <c r="I28" s="24"/>
      <c r="J28" s="24"/>
      <c r="K28" s="5"/>
      <c r="L28" s="29"/>
      <c r="M28" s="29"/>
      <c r="N28" s="35"/>
      <c r="O28" s="29"/>
      <c r="P28" s="15"/>
      <c r="Q28" s="15"/>
      <c r="R28" s="15"/>
      <c r="S28" s="15"/>
      <c r="T28" s="15"/>
      <c r="U28" s="15"/>
      <c r="V28" s="2"/>
      <c r="W28" s="2"/>
      <c r="X28" s="2"/>
      <c r="Y28" s="2"/>
      <c r="Z28" s="2"/>
      <c r="AA28" s="2"/>
    </row>
    <row r="29" spans="1:29" ht="15" x14ac:dyDescent="0.3">
      <c r="A29" s="7"/>
      <c r="B29" s="70" t="s">
        <v>63</v>
      </c>
      <c r="C29" s="70"/>
      <c r="D29" s="70"/>
      <c r="E29" s="70"/>
      <c r="F29" s="70"/>
      <c r="G29" s="70"/>
      <c r="H29" s="70"/>
      <c r="I29" s="70"/>
      <c r="J29" s="70"/>
      <c r="K29" s="5"/>
      <c r="L29" s="29"/>
      <c r="M29" s="29"/>
      <c r="N29" s="35"/>
      <c r="O29" s="29"/>
      <c r="P29" s="15"/>
      <c r="Q29" s="15"/>
      <c r="R29" s="15"/>
      <c r="S29" s="15"/>
      <c r="T29" s="15"/>
      <c r="U29" s="15"/>
      <c r="V29" s="2"/>
      <c r="W29" s="2"/>
      <c r="X29" s="2"/>
      <c r="Y29" s="2"/>
      <c r="Z29" s="2"/>
      <c r="AA29" s="2"/>
    </row>
    <row r="30" spans="1:29" ht="15" x14ac:dyDescent="0.3">
      <c r="A30" s="7"/>
      <c r="B30" s="66" t="s">
        <v>86</v>
      </c>
      <c r="C30" s="65"/>
      <c r="D30" s="65"/>
      <c r="E30" s="65"/>
      <c r="F30" s="65"/>
      <c r="G30" s="7"/>
      <c r="H30" s="65"/>
      <c r="I30" s="65"/>
      <c r="J30" s="65"/>
      <c r="K30" s="5"/>
      <c r="L30" s="29"/>
      <c r="M30" s="29"/>
      <c r="N30" s="35"/>
      <c r="O30" s="29"/>
      <c r="P30" s="15"/>
      <c r="Q30" s="15"/>
      <c r="R30" s="15"/>
      <c r="S30" s="15"/>
      <c r="T30" s="15"/>
      <c r="U30" s="15"/>
      <c r="V30" s="2"/>
      <c r="W30" s="2"/>
      <c r="X30" s="2"/>
      <c r="Y30" s="2"/>
      <c r="Z30" s="2"/>
      <c r="AA30" s="2"/>
    </row>
    <row r="31" spans="1:29" ht="15" x14ac:dyDescent="0.3">
      <c r="A31" s="7"/>
      <c r="B31" s="66" t="s">
        <v>87</v>
      </c>
      <c r="C31" s="66"/>
      <c r="D31" s="66"/>
      <c r="E31" s="66"/>
      <c r="F31" s="66"/>
      <c r="G31" s="66"/>
      <c r="H31" s="66"/>
      <c r="I31" s="66"/>
      <c r="J31" s="66"/>
      <c r="K31" s="5"/>
      <c r="L31" s="29"/>
      <c r="M31" s="29"/>
      <c r="N31" s="35"/>
      <c r="O31" s="29"/>
      <c r="P31" s="15"/>
      <c r="Q31" s="15"/>
      <c r="R31" s="15"/>
      <c r="S31" s="15"/>
      <c r="T31" s="15"/>
      <c r="U31" s="15"/>
      <c r="V31" s="2"/>
      <c r="W31" s="2"/>
      <c r="X31" s="2"/>
      <c r="Y31" s="2"/>
      <c r="Z31" s="2"/>
      <c r="AA31" s="2"/>
    </row>
    <row r="32" spans="1:29" ht="15" x14ac:dyDescent="0.3">
      <c r="A32" s="7"/>
      <c r="B32" s="92"/>
      <c r="C32" s="92"/>
      <c r="D32" s="92"/>
      <c r="E32" s="92"/>
      <c r="F32" s="92"/>
      <c r="G32" s="92"/>
      <c r="H32" s="92"/>
      <c r="I32" s="92"/>
      <c r="J32" s="65"/>
      <c r="K32" s="5"/>
      <c r="L32" s="29"/>
      <c r="M32" s="29"/>
      <c r="N32" s="35"/>
      <c r="O32" s="29"/>
      <c r="P32" s="15"/>
      <c r="Q32" s="15"/>
      <c r="R32" s="15"/>
      <c r="S32" s="15"/>
      <c r="T32" s="15"/>
      <c r="U32" s="15"/>
      <c r="V32" s="2"/>
      <c r="W32" s="2"/>
      <c r="X32" s="2"/>
      <c r="Y32" s="2"/>
      <c r="Z32" s="2"/>
      <c r="AA32" s="2"/>
    </row>
    <row r="33" spans="1:27" ht="15" x14ac:dyDescent="0.3">
      <c r="A33" s="7"/>
      <c r="B33" s="92"/>
      <c r="C33" s="92"/>
      <c r="D33" s="92"/>
      <c r="E33" s="92"/>
      <c r="F33" s="92"/>
      <c r="G33" s="92"/>
      <c r="H33" s="92"/>
      <c r="I33" s="92"/>
      <c r="J33" s="24"/>
      <c r="K33" s="5"/>
      <c r="L33" s="29"/>
      <c r="M33" s="29"/>
      <c r="N33" s="35"/>
      <c r="O33" s="29"/>
      <c r="P33" s="15"/>
      <c r="Q33" s="15"/>
      <c r="R33" s="15"/>
      <c r="S33" s="15"/>
      <c r="T33" s="15"/>
      <c r="U33" s="15"/>
      <c r="V33" s="2"/>
      <c r="W33" s="2"/>
      <c r="X33" s="2"/>
      <c r="Y33" s="2"/>
      <c r="Z33" s="2"/>
      <c r="AA33" s="2"/>
    </row>
    <row r="34" spans="1:27" ht="15" x14ac:dyDescent="0.3">
      <c r="A34" s="7"/>
      <c r="B34" s="24"/>
      <c r="C34" s="24"/>
      <c r="D34" s="24"/>
      <c r="E34" s="24"/>
      <c r="F34" s="24"/>
      <c r="G34" s="7"/>
      <c r="H34" s="24"/>
      <c r="I34" s="24"/>
      <c r="J34" s="24"/>
      <c r="K34" s="5"/>
      <c r="L34" s="29"/>
      <c r="M34" s="29"/>
      <c r="N34" s="35"/>
      <c r="O34" s="29"/>
      <c r="P34" s="15"/>
      <c r="Q34" s="15"/>
      <c r="R34" s="15"/>
      <c r="S34" s="15"/>
      <c r="T34" s="15"/>
      <c r="U34" s="15"/>
      <c r="V34" s="2"/>
      <c r="W34" s="2"/>
      <c r="X34" s="2"/>
      <c r="Y34" s="2"/>
      <c r="Z34" s="2"/>
      <c r="AA34" s="2"/>
    </row>
    <row r="35" spans="1:27" ht="15" x14ac:dyDescent="0.3">
      <c r="A35" s="7"/>
      <c r="B35" s="24"/>
      <c r="C35" s="24"/>
      <c r="D35" s="24"/>
      <c r="E35" s="24"/>
      <c r="F35" s="24"/>
      <c r="G35" s="7"/>
      <c r="H35" s="24"/>
      <c r="I35" s="24"/>
      <c r="J35" s="24"/>
      <c r="K35" s="5"/>
      <c r="L35" s="29"/>
      <c r="M35" s="29"/>
      <c r="N35" s="35"/>
      <c r="O35" s="29"/>
      <c r="P35" s="15"/>
      <c r="Q35" s="15"/>
      <c r="R35" s="15"/>
      <c r="S35" s="15"/>
      <c r="T35" s="15"/>
      <c r="U35" s="15"/>
      <c r="V35" s="2"/>
      <c r="W35" s="2"/>
      <c r="X35" s="2"/>
      <c r="Y35" s="2"/>
      <c r="Z35" s="2"/>
      <c r="AA35" s="2"/>
    </row>
    <row r="36" spans="1:27" ht="15" x14ac:dyDescent="0.3">
      <c r="A36" s="7"/>
      <c r="B36" s="24"/>
      <c r="C36" s="24"/>
      <c r="D36" s="24"/>
      <c r="E36" s="24"/>
      <c r="F36" s="24"/>
      <c r="G36" s="7"/>
      <c r="H36" s="24"/>
      <c r="I36" s="24"/>
      <c r="J36" s="24"/>
      <c r="K36" s="5"/>
      <c r="L36" s="29"/>
      <c r="M36" s="29"/>
      <c r="N36" s="35"/>
      <c r="O36" s="29"/>
      <c r="P36" s="15"/>
      <c r="Q36" s="15"/>
      <c r="R36" s="15"/>
      <c r="S36" s="15"/>
      <c r="T36" s="15"/>
      <c r="U36" s="15"/>
      <c r="V36" s="2"/>
      <c r="W36" s="2"/>
      <c r="X36" s="2"/>
      <c r="Y36" s="2"/>
      <c r="Z36" s="2"/>
      <c r="AA36" s="2"/>
    </row>
    <row r="37" spans="1:27" ht="15" x14ac:dyDescent="0.3">
      <c r="A37" s="7"/>
      <c r="B37" s="24"/>
      <c r="C37" s="24"/>
      <c r="D37" s="24"/>
      <c r="E37" s="24"/>
      <c r="F37" s="24"/>
      <c r="G37" s="7"/>
      <c r="H37" s="24"/>
      <c r="I37" s="24"/>
      <c r="J37" s="24"/>
      <c r="K37" s="5"/>
      <c r="L37" s="29"/>
      <c r="M37" s="29"/>
      <c r="N37" s="35"/>
      <c r="O37" s="29"/>
      <c r="P37" s="15"/>
      <c r="Q37" s="15"/>
      <c r="R37" s="15"/>
      <c r="S37" s="15"/>
      <c r="T37" s="15"/>
      <c r="U37" s="15"/>
      <c r="V37" s="2"/>
      <c r="W37" s="2"/>
      <c r="X37" s="2"/>
      <c r="Y37" s="2"/>
      <c r="Z37" s="2"/>
      <c r="AA37" s="2"/>
    </row>
    <row r="38" spans="1:27" ht="15" x14ac:dyDescent="0.3">
      <c r="A38" s="7"/>
      <c r="B38" s="24"/>
      <c r="C38" s="24"/>
      <c r="D38" s="24"/>
      <c r="E38" s="24"/>
      <c r="F38" s="24"/>
      <c r="G38" s="7"/>
      <c r="H38" s="24"/>
      <c r="I38" s="24"/>
      <c r="J38" s="24"/>
      <c r="K38" s="5"/>
      <c r="L38" s="29"/>
      <c r="M38" s="29"/>
      <c r="N38" s="35"/>
      <c r="O38" s="29"/>
      <c r="P38" s="15"/>
      <c r="Q38" s="15"/>
      <c r="R38" s="15"/>
      <c r="S38" s="15"/>
      <c r="T38" s="15"/>
      <c r="U38" s="15"/>
      <c r="V38" s="2"/>
      <c r="W38" s="2"/>
      <c r="X38" s="2"/>
      <c r="Y38" s="2"/>
      <c r="Z38" s="2"/>
      <c r="AA38" s="2"/>
    </row>
    <row r="39" spans="1:27" ht="15" x14ac:dyDescent="0.3">
      <c r="A39" s="7"/>
      <c r="B39" s="24"/>
      <c r="C39" s="24"/>
      <c r="D39" s="24"/>
      <c r="E39" s="24"/>
      <c r="F39" s="24"/>
      <c r="G39" s="7"/>
      <c r="H39" s="24"/>
      <c r="I39" s="24"/>
      <c r="J39" s="24"/>
      <c r="K39" s="5"/>
      <c r="L39" s="29"/>
      <c r="M39" s="29"/>
      <c r="N39" s="35"/>
      <c r="O39" s="29"/>
      <c r="P39" s="15"/>
      <c r="Q39" s="15"/>
      <c r="R39" s="15"/>
      <c r="S39" s="15"/>
      <c r="T39" s="15"/>
      <c r="U39" s="15"/>
      <c r="V39" s="2"/>
      <c r="W39" s="2"/>
      <c r="X39" s="2"/>
      <c r="Y39" s="2"/>
      <c r="Z39" s="2"/>
      <c r="AA39" s="2"/>
    </row>
    <row r="40" spans="1:27" ht="15" x14ac:dyDescent="0.3">
      <c r="A40" s="7"/>
      <c r="B40" s="24"/>
      <c r="C40" s="24"/>
      <c r="D40" s="24"/>
      <c r="E40" s="24"/>
      <c r="F40" s="24"/>
      <c r="G40" s="7"/>
      <c r="H40" s="24"/>
      <c r="I40" s="24"/>
      <c r="J40" s="24"/>
      <c r="K40" s="5"/>
      <c r="L40" s="29"/>
      <c r="M40" s="29"/>
      <c r="N40" s="35"/>
      <c r="O40" s="29"/>
      <c r="P40" s="15"/>
      <c r="Q40" s="15"/>
      <c r="R40" s="15"/>
      <c r="S40" s="15"/>
      <c r="T40" s="15"/>
      <c r="U40" s="15"/>
      <c r="V40" s="2"/>
      <c r="W40" s="2"/>
      <c r="X40" s="2"/>
      <c r="Y40" s="2"/>
      <c r="Z40" s="2"/>
      <c r="AA40" s="2"/>
    </row>
    <row r="41" spans="1:27" ht="15" x14ac:dyDescent="0.3">
      <c r="A41" s="7"/>
      <c r="B41" s="24"/>
      <c r="C41" s="24"/>
      <c r="D41" s="24"/>
      <c r="E41" s="24"/>
      <c r="F41" s="24"/>
      <c r="G41" s="7"/>
      <c r="H41" s="24"/>
      <c r="I41" s="24"/>
      <c r="J41" s="24"/>
      <c r="K41" s="5"/>
      <c r="L41" s="29"/>
      <c r="M41" s="29"/>
      <c r="N41" s="35"/>
      <c r="O41" s="29"/>
      <c r="P41" s="15"/>
      <c r="Q41" s="15"/>
      <c r="R41" s="15"/>
      <c r="S41" s="15"/>
      <c r="T41" s="15"/>
      <c r="U41" s="15"/>
      <c r="V41" s="2"/>
      <c r="W41" s="2"/>
      <c r="X41" s="2"/>
      <c r="Y41" s="2"/>
      <c r="Z41" s="2"/>
      <c r="AA41" s="2"/>
    </row>
    <row r="42" spans="1:27" ht="15" x14ac:dyDescent="0.3">
      <c r="A42" s="7"/>
      <c r="B42" s="24"/>
      <c r="C42" s="24"/>
      <c r="D42" s="24"/>
      <c r="E42" s="24"/>
      <c r="F42" s="24"/>
      <c r="G42" s="7"/>
      <c r="H42" s="24"/>
      <c r="I42" s="24"/>
      <c r="J42" s="24"/>
      <c r="K42" s="5"/>
      <c r="L42" s="29"/>
      <c r="M42" s="29"/>
      <c r="N42" s="35"/>
      <c r="O42" s="29"/>
      <c r="P42" s="15"/>
      <c r="Q42" s="15"/>
      <c r="R42" s="15"/>
      <c r="S42" s="15"/>
      <c r="T42" s="15"/>
      <c r="U42" s="15"/>
      <c r="V42" s="2"/>
      <c r="W42" s="2"/>
      <c r="X42" s="2"/>
      <c r="Y42" s="2"/>
      <c r="Z42" s="2"/>
      <c r="AA42" s="2"/>
    </row>
    <row r="43" spans="1:27" ht="15" x14ac:dyDescent="0.3">
      <c r="A43" s="7"/>
      <c r="B43" s="7"/>
      <c r="C43" s="7"/>
      <c r="D43" s="7"/>
      <c r="E43" s="7"/>
      <c r="F43" s="7"/>
      <c r="G43" s="7"/>
      <c r="H43" s="7"/>
      <c r="I43" s="7"/>
      <c r="J43" s="60" t="s">
        <v>83</v>
      </c>
      <c r="K43" s="5"/>
      <c r="L43" s="29"/>
      <c r="M43" s="29"/>
      <c r="N43" s="35"/>
      <c r="O43" s="29"/>
      <c r="P43" s="15"/>
      <c r="Q43" s="15"/>
      <c r="R43" s="15"/>
      <c r="S43" s="15"/>
      <c r="T43" s="15"/>
      <c r="U43" s="15"/>
      <c r="V43" s="2"/>
      <c r="W43" s="2"/>
      <c r="X43" s="2"/>
      <c r="Y43" s="2"/>
      <c r="Z43" s="2"/>
      <c r="AA43" s="2"/>
    </row>
    <row r="44" spans="1:27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3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7" ht="15.5" thickBot="1" x14ac:dyDescent="0.35">
      <c r="A45" s="29"/>
      <c r="B45" s="15"/>
      <c r="C45" s="39"/>
      <c r="D45" s="39"/>
      <c r="E45" s="39"/>
      <c r="F45" s="39"/>
      <c r="G45" s="29"/>
      <c r="H45" s="29"/>
      <c r="I45" s="29"/>
      <c r="J45" s="29"/>
      <c r="K45" s="3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7" ht="15.75" customHeight="1" thickTop="1" thickBot="1" x14ac:dyDescent="0.35">
      <c r="A46" s="82" t="s">
        <v>29</v>
      </c>
      <c r="B46" s="82"/>
      <c r="C46" s="82"/>
      <c r="D46" s="82"/>
      <c r="E46" s="82"/>
      <c r="F46" s="82"/>
      <c r="G46" s="82"/>
      <c r="H46" s="82"/>
      <c r="I46" s="82"/>
      <c r="J46" s="82"/>
      <c r="K46" s="42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7" ht="14" thickTop="1" x14ac:dyDescent="0.3">
      <c r="A47" s="29"/>
      <c r="B47" s="29" t="s">
        <v>33</v>
      </c>
      <c r="C47" s="39"/>
      <c r="D47" s="39"/>
      <c r="E47" s="39" t="s">
        <v>35</v>
      </c>
      <c r="F47" s="39"/>
      <c r="G47" s="39"/>
      <c r="H47" s="39"/>
      <c r="I47" s="39"/>
      <c r="J47" s="39"/>
      <c r="K47" s="3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27" x14ac:dyDescent="0.3">
      <c r="A48" s="29"/>
      <c r="B48" s="40" t="s">
        <v>30</v>
      </c>
      <c r="C48" s="41" t="b">
        <v>0</v>
      </c>
      <c r="D48" s="29"/>
      <c r="E48" s="40" t="s">
        <v>36</v>
      </c>
      <c r="F48" s="40" t="b">
        <v>0</v>
      </c>
      <c r="G48" s="45" t="s">
        <v>65</v>
      </c>
      <c r="H48" s="40">
        <f>COUNTIF(F49:F51,TRUE)</f>
        <v>0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21" x14ac:dyDescent="0.3">
      <c r="A49" s="29"/>
      <c r="B49" s="40" t="s">
        <v>31</v>
      </c>
      <c r="C49" s="40" t="b">
        <v>0</v>
      </c>
      <c r="D49" s="29"/>
      <c r="E49" s="40" t="s">
        <v>37</v>
      </c>
      <c r="F49" s="40" t="b">
        <v>0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21" x14ac:dyDescent="0.3">
      <c r="A50" s="29"/>
      <c r="B50" s="40" t="s">
        <v>32</v>
      </c>
      <c r="C50" s="40" t="b">
        <v>0</v>
      </c>
      <c r="D50" s="29"/>
      <c r="E50" s="40" t="s">
        <v>38</v>
      </c>
      <c r="F50" s="40" t="b">
        <v>0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</row>
    <row r="51" spans="1:21" x14ac:dyDescent="0.3">
      <c r="A51" s="29"/>
      <c r="B51" s="40" t="s">
        <v>34</v>
      </c>
      <c r="C51" s="40">
        <f>COUNTIF(C48:C50,TRUE)</f>
        <v>0</v>
      </c>
      <c r="D51" s="29"/>
      <c r="E51" s="40" t="s">
        <v>39</v>
      </c>
      <c r="F51" s="40" t="b">
        <v>0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</row>
    <row r="52" spans="1:21" x14ac:dyDescent="0.3">
      <c r="A52" s="29"/>
      <c r="B52" s="29"/>
      <c r="C52" s="29"/>
      <c r="D52" s="29"/>
      <c r="E52" s="40" t="s">
        <v>34</v>
      </c>
      <c r="F52" s="40">
        <f>COUNTIF(F48:F51,TRUE)</f>
        <v>0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spans="1:2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  <row r="54" spans="1:2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x14ac:dyDescent="0.3">
      <c r="A55" s="29"/>
      <c r="B55" s="43" t="s">
        <v>40</v>
      </c>
      <c r="C55" s="43" t="s">
        <v>48</v>
      </c>
      <c r="D55" s="43" t="s">
        <v>41</v>
      </c>
      <c r="E55" s="43" t="s">
        <v>42</v>
      </c>
      <c r="F55" s="43" t="s">
        <v>43</v>
      </c>
      <c r="G55" s="43" t="s">
        <v>44</v>
      </c>
      <c r="H55" s="43" t="s">
        <v>45</v>
      </c>
      <c r="I55" s="43" t="s">
        <v>46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x14ac:dyDescent="0.3">
      <c r="A56" s="29"/>
      <c r="B56" s="40" t="b">
        <f>IF(C48=TRUE,"西",IF(C49=TRUE,"東",IF(C50=TRUE,"MT",FALSE)))</f>
        <v>0</v>
      </c>
      <c r="C56" s="40">
        <f>C9</f>
        <v>0</v>
      </c>
      <c r="D56" s="40">
        <f>E9</f>
        <v>0</v>
      </c>
      <c r="E56" s="40">
        <f>I9</f>
        <v>0</v>
      </c>
      <c r="F56" s="40">
        <f>I10</f>
        <v>0</v>
      </c>
      <c r="G56" s="40" t="b">
        <f>IF(F48=TRUE,"使用品",IF(F49=TRUE,"図書",IF(F50=TRUE,"図書",IF(F51=TRUE,"図書",FALSE))))</f>
        <v>0</v>
      </c>
      <c r="H56" s="40">
        <f>D18</f>
        <v>0</v>
      </c>
      <c r="I56" s="44">
        <f>C21</f>
        <v>0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</sheetData>
  <mergeCells count="39">
    <mergeCell ref="B33:I33"/>
    <mergeCell ref="E23:F23"/>
    <mergeCell ref="B24:D24"/>
    <mergeCell ref="E24:F24"/>
    <mergeCell ref="B25:D25"/>
    <mergeCell ref="B23:D23"/>
    <mergeCell ref="B32:I32"/>
    <mergeCell ref="J20:J22"/>
    <mergeCell ref="A46:J46"/>
    <mergeCell ref="I7:J7"/>
    <mergeCell ref="H16:J16"/>
    <mergeCell ref="I9:J9"/>
    <mergeCell ref="I10:J10"/>
    <mergeCell ref="D14:G14"/>
    <mergeCell ref="D15:G15"/>
    <mergeCell ref="C12:G12"/>
    <mergeCell ref="H12:J12"/>
    <mergeCell ref="E9:G9"/>
    <mergeCell ref="D16:G16"/>
    <mergeCell ref="D13:G13"/>
    <mergeCell ref="H13:J13"/>
    <mergeCell ref="H14:J14"/>
    <mergeCell ref="H15:J15"/>
    <mergeCell ref="H17:J17"/>
    <mergeCell ref="M15:N15"/>
    <mergeCell ref="B29:J29"/>
    <mergeCell ref="C7:D7"/>
    <mergeCell ref="E7:F7"/>
    <mergeCell ref="G7:H7"/>
    <mergeCell ref="E25:F25"/>
    <mergeCell ref="B26:D26"/>
    <mergeCell ref="E26:F26"/>
    <mergeCell ref="I24:I27"/>
    <mergeCell ref="J24:J27"/>
    <mergeCell ref="B27:D27"/>
    <mergeCell ref="E27:F27"/>
    <mergeCell ref="D18:G18"/>
    <mergeCell ref="C21:E21"/>
    <mergeCell ref="H24:H27"/>
  </mergeCells>
  <phoneticPr fontId="1"/>
  <hyperlinks>
    <hyperlink ref="S3" r:id="rId1"/>
    <hyperlink ref="S4" r:id="rId2"/>
    <hyperlink ref="S5" r:id="rId3"/>
  </hyperlinks>
  <pageMargins left="0.43307086614173229" right="0.23622047244094491" top="0.74803149606299213" bottom="0.74803149606299213" header="0.31496062992125984" footer="0.31496062992125984"/>
  <pageSetup paperSize="9" orientation="portrait" r:id="rId4"/>
  <headerFooter>
    <oddHeader>&amp;RMIZUNO SPIRIT</oddHead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Check Box 1">
              <controlPr defaultSize="0" autoFill="0" autoLine="0" autoPict="0">
                <anchor moveWithCells="1">
                  <from>
                    <xdr:col>2</xdr:col>
                    <xdr:colOff>31750</xdr:colOff>
                    <xdr:row>6</xdr:row>
                    <xdr:rowOff>50800</xdr:rowOff>
                  </from>
                  <to>
                    <xdr:col>3</xdr:col>
                    <xdr:colOff>622300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8" name="Check Box 2">
              <controlPr defaultSize="0" autoFill="0" autoLine="0" autoPict="0">
                <anchor moveWithCells="1">
                  <from>
                    <xdr:col>4</xdr:col>
                    <xdr:colOff>31750</xdr:colOff>
                    <xdr:row>6</xdr:row>
                    <xdr:rowOff>50800</xdr:rowOff>
                  </from>
                  <to>
                    <xdr:col>6</xdr:col>
                    <xdr:colOff>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" name="Check Box 3">
              <controlPr defaultSize="0" autoFill="0" autoLine="0" autoPict="0">
                <anchor moveWithCells="1">
                  <from>
                    <xdr:col>6</xdr:col>
                    <xdr:colOff>31750</xdr:colOff>
                    <xdr:row>6</xdr:row>
                    <xdr:rowOff>50800</xdr:rowOff>
                  </from>
                  <to>
                    <xdr:col>7</xdr:col>
                    <xdr:colOff>660400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0" name="Check Box 5">
              <controlPr defaultSize="0" autoFill="0" autoLine="0" autoPict="0">
                <anchor moveWithCells="1">
                  <from>
                    <xdr:col>3</xdr:col>
                    <xdr:colOff>31750</xdr:colOff>
                    <xdr:row>13</xdr:row>
                    <xdr:rowOff>50800</xdr:rowOff>
                  </from>
                  <to>
                    <xdr:col>6</xdr:col>
                    <xdr:colOff>641350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1" name="Check Box 6">
              <controlPr defaultSize="0" autoFill="0" autoLine="0" autoPict="0">
                <anchor moveWithCells="1">
                  <from>
                    <xdr:col>3</xdr:col>
                    <xdr:colOff>31750</xdr:colOff>
                    <xdr:row>14</xdr:row>
                    <xdr:rowOff>50800</xdr:rowOff>
                  </from>
                  <to>
                    <xdr:col>6</xdr:col>
                    <xdr:colOff>641350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2" name="Check Box 7">
              <controlPr defaultSize="0" autoFill="0" autoLine="0" autoPict="0">
                <anchor moveWithCells="1">
                  <from>
                    <xdr:col>3</xdr:col>
                    <xdr:colOff>31750</xdr:colOff>
                    <xdr:row>15</xdr:row>
                    <xdr:rowOff>50800</xdr:rowOff>
                  </from>
                  <to>
                    <xdr:col>6</xdr:col>
                    <xdr:colOff>641350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3" name="Check Box 8">
              <controlPr defaultSize="0" autoFill="0" autoLine="0" autoPict="0">
                <anchor moveWithCells="1">
                  <from>
                    <xdr:col>3</xdr:col>
                    <xdr:colOff>31750</xdr:colOff>
                    <xdr:row>12</xdr:row>
                    <xdr:rowOff>50800</xdr:rowOff>
                  </from>
                  <to>
                    <xdr:col>6</xdr:col>
                    <xdr:colOff>641350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showGridLines="0" zoomScaleNormal="100" workbookViewId="0">
      <selection activeCell="L13" sqref="L13:Z13"/>
    </sheetView>
  </sheetViews>
  <sheetFormatPr defaultColWidth="3.25" defaultRowHeight="15" x14ac:dyDescent="0.3"/>
  <cols>
    <col min="1" max="1" width="3.25" style="15"/>
    <col min="2" max="2" width="3.75" style="15" customWidth="1"/>
    <col min="3" max="16384" width="3.25" style="15"/>
  </cols>
  <sheetData>
    <row r="1" spans="1:2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7" customFormat="1" ht="19.5" x14ac:dyDescent="0.3">
      <c r="A2" s="18"/>
      <c r="B2" s="99" t="s">
        <v>28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/>
      <c r="AA2" s="18"/>
    </row>
    <row r="3" spans="1:27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 t="s">
        <v>27</v>
      </c>
      <c r="W3" s="3"/>
      <c r="X3" s="3"/>
      <c r="Y3" s="3"/>
      <c r="Z3" s="3"/>
      <c r="AA3" s="2"/>
    </row>
    <row r="4" spans="1:2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16" customFormat="1" x14ac:dyDescent="0.3">
      <c r="A5" s="4"/>
      <c r="B5" s="93" t="s">
        <v>4</v>
      </c>
      <c r="C5" s="94"/>
      <c r="D5" s="95"/>
      <c r="E5" s="96">
        <v>44265</v>
      </c>
      <c r="F5" s="97"/>
      <c r="G5" s="97"/>
      <c r="H5" s="97"/>
      <c r="I5" s="97"/>
      <c r="J5" s="97"/>
      <c r="K5" s="97"/>
      <c r="L5" s="97"/>
      <c r="M5" s="97"/>
      <c r="N5" s="98"/>
      <c r="O5" s="4"/>
      <c r="P5" s="4"/>
      <c r="Q5" s="93" t="s">
        <v>26</v>
      </c>
      <c r="R5" s="94"/>
      <c r="S5" s="95"/>
      <c r="T5" s="102"/>
      <c r="U5" s="102"/>
      <c r="V5" s="102"/>
      <c r="W5" s="102"/>
      <c r="X5" s="102"/>
      <c r="Y5" s="102"/>
      <c r="Z5" s="103"/>
      <c r="AA5" s="4"/>
    </row>
    <row r="6" spans="1:27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3">
      <c r="A7" s="2"/>
      <c r="B7" s="88" t="s">
        <v>25</v>
      </c>
      <c r="C7" s="88"/>
      <c r="D7" s="88"/>
      <c r="E7" s="74" t="s">
        <v>12</v>
      </c>
      <c r="F7" s="74"/>
      <c r="G7" s="74"/>
      <c r="H7" s="74"/>
      <c r="I7" s="74"/>
      <c r="J7" s="74"/>
      <c r="K7" s="2"/>
      <c r="L7" s="93" t="s">
        <v>24</v>
      </c>
      <c r="M7" s="94"/>
      <c r="N7" s="94"/>
      <c r="O7" s="94"/>
      <c r="P7" s="95"/>
      <c r="Q7" s="104"/>
      <c r="R7" s="102"/>
      <c r="S7" s="102"/>
      <c r="T7" s="102"/>
      <c r="U7" s="102"/>
      <c r="V7" s="102"/>
      <c r="W7" s="102"/>
      <c r="X7" s="102"/>
      <c r="Y7" s="102"/>
      <c r="Z7" s="103"/>
      <c r="AA7" s="2"/>
    </row>
    <row r="8" spans="1:27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16" customFormat="1" x14ac:dyDescent="0.3">
      <c r="A9" s="4"/>
      <c r="B9" s="9"/>
      <c r="C9" s="88" t="s">
        <v>23</v>
      </c>
      <c r="D9" s="88"/>
      <c r="E9" s="88"/>
      <c r="F9" s="88"/>
      <c r="G9" s="88" t="s">
        <v>22</v>
      </c>
      <c r="H9" s="88"/>
      <c r="I9" s="88"/>
      <c r="J9" s="88"/>
      <c r="K9" s="88"/>
      <c r="L9" s="88" t="s">
        <v>21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4"/>
    </row>
    <row r="10" spans="1:27" x14ac:dyDescent="0.3">
      <c r="A10" s="2"/>
      <c r="B10" s="8">
        <v>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2"/>
    </row>
    <row r="11" spans="1:27" x14ac:dyDescent="0.3">
      <c r="A11" s="2"/>
      <c r="B11" s="8">
        <v>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2"/>
    </row>
    <row r="12" spans="1:27" x14ac:dyDescent="0.3">
      <c r="A12" s="2"/>
      <c r="B12" s="8">
        <v>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2"/>
    </row>
    <row r="13" spans="1:27" x14ac:dyDescent="0.3">
      <c r="A13" s="2"/>
      <c r="B13" s="8">
        <v>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2"/>
    </row>
    <row r="14" spans="1:27" x14ac:dyDescent="0.3">
      <c r="A14" s="2"/>
      <c r="B14" s="8">
        <v>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2"/>
    </row>
    <row r="15" spans="1:27" x14ac:dyDescent="0.3">
      <c r="A15" s="2"/>
      <c r="B15" s="8">
        <v>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2"/>
    </row>
    <row r="16" spans="1:27" x14ac:dyDescent="0.3">
      <c r="A16" s="2"/>
      <c r="B16" s="8">
        <v>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2"/>
    </row>
    <row r="17" spans="1:27" x14ac:dyDescent="0.3">
      <c r="A17" s="2"/>
      <c r="B17" s="8">
        <v>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2"/>
    </row>
    <row r="18" spans="1:27" x14ac:dyDescent="0.3">
      <c r="A18" s="2"/>
      <c r="B18" s="8">
        <v>9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2"/>
    </row>
    <row r="19" spans="1:27" x14ac:dyDescent="0.3">
      <c r="A19" s="2"/>
      <c r="B19" s="8">
        <v>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2"/>
    </row>
    <row r="20" spans="1:27" x14ac:dyDescent="0.3">
      <c r="A20" s="2"/>
      <c r="B20" s="8">
        <v>11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2"/>
    </row>
    <row r="21" spans="1:27" x14ac:dyDescent="0.3">
      <c r="A21" s="2"/>
      <c r="B21" s="8">
        <v>12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2"/>
    </row>
    <row r="22" spans="1:27" x14ac:dyDescent="0.3">
      <c r="A22" s="2"/>
      <c r="B22" s="8">
        <v>13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2"/>
    </row>
    <row r="23" spans="1:27" x14ac:dyDescent="0.3">
      <c r="A23" s="2"/>
      <c r="B23" s="8">
        <v>14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2"/>
    </row>
    <row r="24" spans="1:27" x14ac:dyDescent="0.3">
      <c r="A24" s="2"/>
      <c r="B24" s="8">
        <v>15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2"/>
    </row>
    <row r="25" spans="1:27" x14ac:dyDescent="0.3">
      <c r="A25" s="2"/>
      <c r="B25" s="8">
        <v>16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2"/>
    </row>
    <row r="26" spans="1:27" x14ac:dyDescent="0.3">
      <c r="A26" s="2"/>
      <c r="B26" s="8">
        <v>17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2"/>
    </row>
    <row r="27" spans="1:27" x14ac:dyDescent="0.3">
      <c r="A27" s="2"/>
      <c r="B27" s="8">
        <v>18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2"/>
    </row>
    <row r="28" spans="1:27" x14ac:dyDescent="0.3">
      <c r="A28" s="2"/>
      <c r="B28" s="8">
        <v>19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2"/>
    </row>
    <row r="29" spans="1:27" x14ac:dyDescent="0.3">
      <c r="A29" s="2"/>
      <c r="B29" s="8">
        <v>20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2"/>
    </row>
    <row r="30" spans="1:27" x14ac:dyDescent="0.3">
      <c r="A30" s="2"/>
      <c r="B30" s="8">
        <v>21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2"/>
    </row>
    <row r="31" spans="1:27" x14ac:dyDescent="0.3">
      <c r="A31" s="2"/>
      <c r="B31" s="8">
        <v>22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2"/>
    </row>
    <row r="32" spans="1:27" x14ac:dyDescent="0.3">
      <c r="A32" s="2"/>
      <c r="B32" s="8">
        <v>23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2"/>
    </row>
    <row r="33" spans="1:27" x14ac:dyDescent="0.3">
      <c r="A33" s="2"/>
      <c r="B33" s="8">
        <v>24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2"/>
    </row>
    <row r="34" spans="1:27" x14ac:dyDescent="0.3">
      <c r="A34" s="2"/>
      <c r="B34" s="8">
        <v>25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2"/>
    </row>
    <row r="35" spans="1:27" x14ac:dyDescent="0.3">
      <c r="A35" s="2"/>
      <c r="B35" s="8">
        <v>26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2"/>
    </row>
    <row r="36" spans="1:27" x14ac:dyDescent="0.3">
      <c r="A36" s="2"/>
      <c r="B36" s="8">
        <v>27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2"/>
    </row>
    <row r="37" spans="1:27" x14ac:dyDescent="0.3">
      <c r="A37" s="2"/>
      <c r="B37" s="8">
        <v>28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2"/>
    </row>
    <row r="38" spans="1:27" x14ac:dyDescent="0.3">
      <c r="A38" s="2"/>
      <c r="B38" s="8">
        <v>29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2"/>
    </row>
    <row r="39" spans="1:27" x14ac:dyDescent="0.3">
      <c r="A39" s="2"/>
      <c r="B39" s="8">
        <v>30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2"/>
    </row>
    <row r="40" spans="1:27" x14ac:dyDescent="0.3">
      <c r="A40" s="2"/>
      <c r="B40" s="8">
        <v>31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2"/>
    </row>
    <row r="41" spans="1:27" x14ac:dyDescent="0.3">
      <c r="A41" s="2"/>
      <c r="B41" s="8">
        <v>32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2"/>
    </row>
    <row r="42" spans="1:27" x14ac:dyDescent="0.3">
      <c r="A42" s="2"/>
      <c r="B42" s="8">
        <v>33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2"/>
    </row>
    <row r="43" spans="1:27" x14ac:dyDescent="0.3">
      <c r="A43" s="2"/>
      <c r="B43" s="8">
        <v>34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2"/>
    </row>
    <row r="44" spans="1:27" x14ac:dyDescent="0.3">
      <c r="A44" s="2"/>
      <c r="B44" s="8">
        <v>35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2"/>
    </row>
    <row r="45" spans="1:27" x14ac:dyDescent="0.3">
      <c r="A45" s="2"/>
      <c r="B45" s="8">
        <v>36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2"/>
    </row>
    <row r="46" spans="1:27" x14ac:dyDescent="0.3">
      <c r="A46" s="2"/>
      <c r="B46" s="8">
        <v>37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2"/>
    </row>
    <row r="47" spans="1:27" x14ac:dyDescent="0.3">
      <c r="A47" s="2"/>
      <c r="B47" s="8">
        <v>38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2"/>
    </row>
    <row r="48" spans="1:27" x14ac:dyDescent="0.3">
      <c r="A48" s="2"/>
      <c r="B48" s="8">
        <v>39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2"/>
    </row>
    <row r="49" spans="1:27" x14ac:dyDescent="0.3">
      <c r="A49" s="2"/>
      <c r="B49" s="8">
        <v>40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2"/>
    </row>
    <row r="50" spans="1:27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3">
      <c r="A53" s="2"/>
      <c r="B53" s="2" t="s">
        <v>20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</sheetData>
  <mergeCells count="132">
    <mergeCell ref="C9:F9"/>
    <mergeCell ref="G9:K9"/>
    <mergeCell ref="Q5:S5"/>
    <mergeCell ref="B5:D5"/>
    <mergeCell ref="E5:N5"/>
    <mergeCell ref="B2:Z2"/>
    <mergeCell ref="T5:Z5"/>
    <mergeCell ref="C10:F10"/>
    <mergeCell ref="G10:K10"/>
    <mergeCell ref="L10:Z10"/>
    <mergeCell ref="L9:Z9"/>
    <mergeCell ref="B7:D7"/>
    <mergeCell ref="E7:J7"/>
    <mergeCell ref="L7:P7"/>
    <mergeCell ref="Q7:Z7"/>
    <mergeCell ref="C11:F11"/>
    <mergeCell ref="G11:K11"/>
    <mergeCell ref="L11:Z11"/>
    <mergeCell ref="C12:F12"/>
    <mergeCell ref="G12:K12"/>
    <mergeCell ref="L12:Z12"/>
    <mergeCell ref="C13:F13"/>
    <mergeCell ref="G13:K13"/>
    <mergeCell ref="L13:Z13"/>
    <mergeCell ref="C14:F14"/>
    <mergeCell ref="G14:K14"/>
    <mergeCell ref="L14:Z14"/>
    <mergeCell ref="C15:F15"/>
    <mergeCell ref="G15:K15"/>
    <mergeCell ref="L15:Z15"/>
    <mergeCell ref="C16:F16"/>
    <mergeCell ref="G16:K16"/>
    <mergeCell ref="L16:Z16"/>
    <mergeCell ref="C17:F17"/>
    <mergeCell ref="G17:K17"/>
    <mergeCell ref="L17:Z17"/>
    <mergeCell ref="C18:F18"/>
    <mergeCell ref="G18:K18"/>
    <mergeCell ref="L18:Z18"/>
    <mergeCell ref="C19:F19"/>
    <mergeCell ref="G19:K19"/>
    <mergeCell ref="L19:Z19"/>
    <mergeCell ref="C20:F20"/>
    <mergeCell ref="G20:K20"/>
    <mergeCell ref="L20:Z20"/>
    <mergeCell ref="C21:F21"/>
    <mergeCell ref="G21:K21"/>
    <mergeCell ref="L21:Z21"/>
    <mergeCell ref="C22:F22"/>
    <mergeCell ref="G22:K22"/>
    <mergeCell ref="L22:Z22"/>
    <mergeCell ref="C23:F23"/>
    <mergeCell ref="G23:K23"/>
    <mergeCell ref="L23:Z23"/>
    <mergeCell ref="C24:F24"/>
    <mergeCell ref="G24:K24"/>
    <mergeCell ref="L24:Z24"/>
    <mergeCell ref="C25:F25"/>
    <mergeCell ref="G25:K25"/>
    <mergeCell ref="L25:Z25"/>
    <mergeCell ref="C26:F26"/>
    <mergeCell ref="G26:K26"/>
    <mergeCell ref="L26:Z26"/>
    <mergeCell ref="C27:F27"/>
    <mergeCell ref="G27:K27"/>
    <mergeCell ref="L27:Z27"/>
    <mergeCell ref="C28:F28"/>
    <mergeCell ref="G28:K28"/>
    <mergeCell ref="L28:Z28"/>
    <mergeCell ref="C29:F29"/>
    <mergeCell ref="G29:K29"/>
    <mergeCell ref="L29:Z29"/>
    <mergeCell ref="C30:F30"/>
    <mergeCell ref="G30:K30"/>
    <mergeCell ref="L30:Z30"/>
    <mergeCell ref="C31:F31"/>
    <mergeCell ref="G31:K31"/>
    <mergeCell ref="L31:Z31"/>
    <mergeCell ref="C32:F32"/>
    <mergeCell ref="G32:K32"/>
    <mergeCell ref="L32:Z32"/>
    <mergeCell ref="C33:F33"/>
    <mergeCell ref="G33:K33"/>
    <mergeCell ref="L33:Z33"/>
    <mergeCell ref="C34:F34"/>
    <mergeCell ref="G34:K34"/>
    <mergeCell ref="L34:Z34"/>
    <mergeCell ref="C35:F35"/>
    <mergeCell ref="G35:K35"/>
    <mergeCell ref="L35:Z35"/>
    <mergeCell ref="C36:F36"/>
    <mergeCell ref="G36:K36"/>
    <mergeCell ref="L36:Z36"/>
    <mergeCell ref="C37:F37"/>
    <mergeCell ref="G37:K37"/>
    <mergeCell ref="L37:Z37"/>
    <mergeCell ref="C38:F38"/>
    <mergeCell ref="G38:K38"/>
    <mergeCell ref="L38:Z38"/>
    <mergeCell ref="C39:F39"/>
    <mergeCell ref="G39:K39"/>
    <mergeCell ref="L39:Z39"/>
    <mergeCell ref="C40:F40"/>
    <mergeCell ref="G40:K40"/>
    <mergeCell ref="L40:Z40"/>
    <mergeCell ref="C41:F41"/>
    <mergeCell ref="G41:K41"/>
    <mergeCell ref="L41:Z41"/>
    <mergeCell ref="C42:F42"/>
    <mergeCell ref="G42:K42"/>
    <mergeCell ref="L42:Z42"/>
    <mergeCell ref="C43:F43"/>
    <mergeCell ref="G43:K43"/>
    <mergeCell ref="L43:Z43"/>
    <mergeCell ref="C44:F44"/>
    <mergeCell ref="G44:K44"/>
    <mergeCell ref="L44:Z44"/>
    <mergeCell ref="C45:F45"/>
    <mergeCell ref="G45:K45"/>
    <mergeCell ref="L45:Z45"/>
    <mergeCell ref="C46:F46"/>
    <mergeCell ref="G46:K46"/>
    <mergeCell ref="L46:Z46"/>
    <mergeCell ref="C49:F49"/>
    <mergeCell ref="G49:K49"/>
    <mergeCell ref="L49:Z49"/>
    <mergeCell ref="C47:F47"/>
    <mergeCell ref="G47:K47"/>
    <mergeCell ref="L47:Z47"/>
    <mergeCell ref="C48:F48"/>
    <mergeCell ref="G48:K48"/>
    <mergeCell ref="L48:Z48"/>
  </mergeCells>
  <phoneticPr fontId="1"/>
  <dataValidations count="1">
    <dataValidation type="list" allowBlank="1" showInputMessage="1" showErrorMessage="1" sqref="E7:J7">
      <formula1>"西日本,東日本,ミズノテクニクス"</formula1>
    </dataValidation>
  </dataValidations>
  <pageMargins left="0.7" right="0.7" top="0.75" bottom="0.75" header="0.3" footer="0.3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私用品 図書申請書</vt:lpstr>
      <vt:lpstr>一括申請用</vt:lpstr>
      <vt:lpstr>一括申請用!Print_Area</vt:lpstr>
      <vt:lpstr>'私用品 図書申請書'!Print_Area</vt:lpstr>
    </vt:vector>
  </TitlesOfParts>
  <Company>MIZUNO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要一</dc:creator>
  <cp:lastModifiedBy>Z3HH10USER</cp:lastModifiedBy>
  <cp:lastPrinted>2021-03-15T07:59:53Z</cp:lastPrinted>
  <dcterms:created xsi:type="dcterms:W3CDTF">2021-03-04T22:47:28Z</dcterms:created>
  <dcterms:modified xsi:type="dcterms:W3CDTF">2024-12-19T03:41:52Z</dcterms:modified>
</cp:coreProperties>
</file>